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DEAED00-75E0-4499-A488-D0CBEC79C8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<sst xmlns="http://schemas.openxmlformats.org/spreadsheetml/2006/main" count="60" uniqueCount="60">
  <si>
    <t>التصنيف الدولي</t>
  </si>
  <si>
    <t xml:space="preserve"> السلع والخدمات ومجموعاتها الفرعية والرئيسية</t>
  </si>
  <si>
    <t xml:space="preserve">وزن الاساس
</t>
  </si>
  <si>
    <t>كانون الثاني</t>
  </si>
  <si>
    <t>شباط</t>
  </si>
  <si>
    <t>آذار</t>
  </si>
  <si>
    <t>نيسان</t>
  </si>
  <si>
    <t>آيـــار</t>
  </si>
  <si>
    <t>حزيران</t>
  </si>
  <si>
    <t>تموز</t>
  </si>
  <si>
    <t>آب</t>
  </si>
  <si>
    <t>أيلول</t>
  </si>
  <si>
    <t>تشرين الأول</t>
  </si>
  <si>
    <t>تشرين الثاني</t>
  </si>
  <si>
    <t>كانون الأول</t>
  </si>
  <si>
    <t>Main groups &amp; Subgroups of Goods and services</t>
  </si>
  <si>
    <t>COICOP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</si>
  <si>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</si>
  <si>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</si>
  <si>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</si>
  <si>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</si>
  <si>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</si>
  <si>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</si>
  <si>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</si>
  <si>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</si>
  <si>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</si>
  <si>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</si>
  <si>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</si>
  <si>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</si>
  <si>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جميع السلع</t>
  </si>
  <si>
    <t>All commodities</t>
  </si>
  <si>
    <t>الاغذية والمشروبات غيرالكحولية</t>
  </si>
  <si>
    <t>Food &amp; non - Alcoholic Beverages</t>
  </si>
  <si>
    <t>المشروبات الكحولية والتبغ</t>
  </si>
  <si>
    <t>Alcoholic Beverages &amp; Tobacco</t>
  </si>
  <si>
    <t>الملابس والاحذية</t>
  </si>
  <si>
    <t>Clothes &amp; Shoes</t>
  </si>
  <si>
    <t>السكن،والمياه،والكهرباء،والغاز،وأنواع الوقودالاخرى</t>
  </si>
  <si>
    <t>Housing ,Water,Electricity,Gas and other fuel oils</t>
  </si>
  <si>
    <t xml:space="preserve">التجهيزات والمعدات المنزلية واعمال الصيانة الاعتيادية </t>
  </si>
  <si>
    <t>Household equipments &amp; supplies, ordinary maintenance works</t>
  </si>
  <si>
    <t>الصحة</t>
  </si>
  <si>
    <t>Health</t>
  </si>
  <si>
    <t>النقل</t>
  </si>
  <si>
    <t>Transportation</t>
  </si>
  <si>
    <t>الاتصالات</t>
  </si>
  <si>
    <t>Communications</t>
  </si>
  <si>
    <t>الترويح والثقافة</t>
  </si>
  <si>
    <t>Entertainment &amp; Culture</t>
  </si>
  <si>
    <t>التعليم</t>
  </si>
  <si>
    <t>Education</t>
  </si>
  <si>
    <t>المطاعم  والفنادق</t>
  </si>
  <si>
    <t>Restaurants &amp; Hotels</t>
  </si>
  <si>
    <t>سلع وخدمات متنوعة</t>
  </si>
  <si>
    <t>Various goods &amp; services</t>
  </si>
  <si>
    <t>الترويح والثقافة - غير ربحية</t>
  </si>
  <si>
    <t>Entertainment &amp; Culture ( non profit )</t>
  </si>
  <si>
    <t>القطر</t>
  </si>
  <si>
    <t>الأرقام القياسية لأسعار المستهلك عن عام  2023  حسب الاشهر  سنة الاساس  (2010 = 100 )</t>
  </si>
  <si>
    <t>Consumer prices index (cpi) by months during  2023     Year basis  (2010=100)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</si>
</sst>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rgb="FF000000"/>
      <name val="Calibri"/>
      <family val="2"/>
      <charset val="178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name val="Arial"/>
      <family val="2"/>
      <scheme val="minor"/>
    </font>
    <font>
      <b/>
      <sz val="10"/>
      <name val="Times New Roman"/>
      <family val="1"/>
    </font>
    <font>
      <sz val="16"/>
      <color theme="1"/>
      <name val="Sakkal Majall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29" fillId="0" borderId="0"/>
  </cellStyleXfs>
  <cellXfs count="34">
    <xf numFmtId="0" fontId="0" fillId="0" borderId="0" xfId="0" applyFont="1"/>
    <xf numFmtId="0" fontId="18" fillId="0" borderId="0" xfId="43" applyFont="1" applyFill="1"/>
    <xf numFmtId="0" fontId="18" fillId="33" borderId="0" xfId="43" applyFont="1" applyFill="1" applyAlignment="1">
      <alignment horizontal="center" vertical="center"/>
    </xf>
    <xf numFmtId="0" fontId="18" fillId="33" borderId="0" xfId="43" applyFont="1" applyFill="1" applyAlignment="1">
      <alignment horizontal="right" vertical="center" wrapText="1" indent="1"/>
    </xf>
    <xf numFmtId="164" fontId="18" fillId="33" borderId="0" xfId="43" applyNumberFormat="1" applyFont="1" applyFill="1" applyAlignment="1">
      <alignment vertical="center"/>
    </xf>
    <xf numFmtId="0" fontId="18" fillId="33" borderId="0" xfId="43" applyFont="1" applyFill="1"/>
    <xf numFmtId="0" fontId="20" fillId="0" borderId="0" xfId="42" applyFont="1" applyFill="1" applyAlignment="1">
      <alignment horizontal="center" vertical="center"/>
    </xf>
    <xf numFmtId="164" fontId="21" fillId="33" borderId="0" xfId="42" applyNumberFormat="1" applyFont="1" applyFill="1" applyAlignment="1" applyProtection="1">
      <alignment horizontal="center" vertical="center" readingOrder="2"/>
      <protection locked="0"/>
    </xf>
    <xf numFmtId="164" fontId="21" fillId="33" borderId="0" xfId="42" applyNumberFormat="1" applyFont="1" applyFill="1" applyAlignment="1" applyProtection="1">
      <alignment horizontal="center" vertical="center" indent="1" readingOrder="2"/>
      <protection locked="0"/>
    </xf>
    <xf numFmtId="0" fontId="19" fillId="0" borderId="0" xfId="42" applyFont="1" applyFill="1" applyAlignment="1">
      <alignment readingOrder="1"/>
    </xf>
    <xf numFmtId="0" fontId="23" fillId="0" borderId="0" xfId="42" applyFont="1" applyFill="1" applyAlignment="1">
      <alignment horizontal="center" vertical="center"/>
    </xf>
    <xf numFmtId="0" fontId="22" fillId="34" borderId="10" xfId="42" applyFont="1" applyFill="1" applyBorder="1" applyAlignment="1">
      <alignment horizontal="center" vertical="center" wrapText="1" readingOrder="2"/>
    </xf>
    <xf numFmtId="3" fontId="24" fillId="34" borderId="10" xfId="42" applyNumberFormat="1" applyFont="1" applyFill="1" applyBorder="1" applyAlignment="1">
      <alignment horizontal="center" vertical="center" wrapText="1" readingOrder="2"/>
    </xf>
    <xf numFmtId="0" fontId="25" fillId="34" borderId="12" xfId="42" applyFont="1" applyFill="1" applyBorder="1" applyAlignment="1">
      <alignment horizontal="center" vertical="center" readingOrder="1"/>
    </xf>
    <xf numFmtId="0" fontId="25" fillId="34" borderId="12" xfId="42" applyNumberFormat="1" applyFont="1" applyFill="1" applyBorder="1" applyAlignment="1">
      <alignment horizontal="center" vertical="center" readingOrder="2"/>
    </xf>
    <xf numFmtId="0" fontId="25" fillId="34" borderId="12" xfId="42" applyFont="1" applyFill="1" applyBorder="1" applyAlignment="1">
      <alignment horizontal="center" vertical="center" readingOrder="2"/>
    </xf>
    <xf numFmtId="0" fontId="26" fillId="0" borderId="0" xfId="43" applyFont="1" applyFill="1"/>
    <xf numFmtId="0" fontId="22" fillId="35" borderId="12" xfId="42" applyFont="1" applyFill="1" applyBorder="1" applyAlignment="1">
      <alignment horizontal="center" vertical="center" readingOrder="1"/>
    </xf>
    <xf numFmtId="0" fontId="24" fillId="35" borderId="12" xfId="42" applyFont="1" applyFill="1" applyBorder="1" applyAlignment="1">
      <alignment horizontal="right" vertical="center" wrapText="1" indent="1" readingOrder="2"/>
    </xf>
    <xf numFmtId="164" fontId="27" fillId="33" borderId="12" xfId="43" applyNumberFormat="1" applyFont="1" applyFill="1" applyBorder="1" applyAlignment="1">
      <alignment horizontal="center" vertical="center" readingOrder="1"/>
    </xf>
    <xf numFmtId="2" fontId="25" fillId="35" borderId="12" xfId="42" applyNumberFormat="1" applyFont="1" applyFill="1" applyBorder="1" applyAlignment="1">
      <alignment horizontal="left" vertical="center" wrapText="1" indent="1" readingOrder="1"/>
    </xf>
    <xf numFmtId="0" fontId="25" fillId="35" borderId="12" xfId="42" applyFont="1" applyFill="1" applyBorder="1" applyAlignment="1">
      <alignment horizontal="center" vertical="center" readingOrder="1"/>
    </xf>
    <xf numFmtId="164" fontId="28" fillId="36" borderId="11" xfId="44" applyNumberFormat="1" applyFont="1" applyFill="1" applyBorder="1" applyAlignment="1" applyProtection="1">
      <alignment horizontal="center" vertical="center"/>
    </xf>
    <xf numFmtId="164" fontId="28" fillId="36" borderId="11" xfId="44" applyNumberFormat="1" applyFont="1" applyFill="1" applyBorder="1" applyAlignment="1" applyProtection="1">
      <alignment vertical="center"/>
    </xf>
    <xf numFmtId="164" fontId="21" fillId="33" borderId="0" xfId="42" applyNumberFormat="1" applyFont="1" applyFill="1" applyBorder="1" applyAlignment="1" applyProtection="1">
      <alignment horizontal="center" vertical="center" readingOrder="2"/>
      <protection locked="0"/>
    </xf>
    <xf numFmtId="0" fontId="22" fillId="0" borderId="0" xfId="42" applyFont="1" applyFill="1" applyBorder="1" applyAlignment="1">
      <alignment horizontal="center" vertical="center" readingOrder="1"/>
    </xf>
    <xf numFmtId="0" fontId="24" fillId="34" borderId="10" xfId="42" applyFont="1" applyFill="1" applyBorder="1" applyAlignment="1">
      <alignment horizontal="center" vertical="center" wrapText="1" indent="1" readingOrder="2"/>
    </xf>
    <xf numFmtId="0" fontId="24" fillId="34" borderId="12" xfId="42" applyFont="1" applyFill="1" applyBorder="1" applyAlignment="1">
      <alignment horizontal="center" vertical="center" wrapText="1" indent="1" readingOrder="2"/>
    </xf>
    <xf numFmtId="3" fontId="24" fillId="34" borderId="10" xfId="42" applyNumberFormat="1" applyFont="1" applyFill="1" applyBorder="1" applyAlignment="1">
      <alignment horizontal="center" vertical="center" wrapText="1" readingOrder="2"/>
    </xf>
    <xf numFmtId="3" fontId="24" fillId="34" borderId="13" xfId="42" applyNumberFormat="1" applyFont="1" applyFill="1" applyBorder="1" applyAlignment="1">
      <alignment horizontal="center" vertical="center" wrapText="1" readingOrder="2"/>
    </xf>
    <xf numFmtId="0" fontId="24" fillId="34" borderId="10" xfId="42" applyFont="1" applyFill="1" applyBorder="1" applyAlignment="1">
      <alignment horizontal="center" vertical="center" wrapText="1" readingOrder="1"/>
    </xf>
    <xf numFmtId="0" fontId="24" fillId="34" borderId="13" xfId="42" applyFont="1" applyFill="1" applyBorder="1" applyAlignment="1">
      <alignment horizontal="center" vertical="center" wrapText="1" readingOrder="1"/>
    </xf>
    <xf numFmtId="0" fontId="25" fillId="34" borderId="10" xfId="42" applyFont="1" applyFill="1" applyBorder="1" applyAlignment="1">
      <alignment horizontal="center" vertical="center" wrapText="1" readingOrder="1"/>
    </xf>
    <xf numFmtId="0" fontId="25" fillId="34" borderId="12" xfId="42" applyFont="1" applyFill="1" applyBorder="1" applyAlignment="1">
      <alignment horizontal="center" vertical="center" wrapText="1" readingOrder="1"/>
    </xf>
  </cellXfs>
  <cellStyles count="46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 2" xfId="42" xr:uid="{00000000-0005-0000-0000-000012000000}"/>
    <cellStyle name="Normal 32" xfId="44" xr:uid="{00000000-0005-0000-0000-000013000000}"/>
    <cellStyle name="Normal 6" xfId="43" xr:uid="{00000000-0005-0000-0000-000014000000}"/>
    <cellStyle name="Normal 7" xfId="45" xr:uid="{68A8CFF6-03E7-4071-985F-F9FE1B2E8B2F}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rightToLeft="1" tabSelected="1" workbookViewId="0">
      <selection activeCell="B21" sqref="B21"/>
    </sheetView>
  </sheetViews>
  <sheetFormatPr defaultRowHeight="13.2" x14ac:dyDescent="0.25"/>
  <cols>
    <col min="1" max="1" width="13" style="2" customWidth="1"/>
    <col min="2" max="2" width="41" style="3" customWidth="1"/>
    <col min="3" max="4" width="9.5546875" style="4" customWidth="1"/>
    <col min="5" max="12" width="9.5546875" style="5" customWidth="1"/>
    <col min="13" max="13" width="10.33203125" style="5" customWidth="1"/>
    <col min="14" max="14" width="11.5546875" style="5" customWidth="1"/>
    <col min="15" max="16" width="9.5546875" style="5" customWidth="1"/>
    <col min="17" max="17" width="56.44140625" style="5" customWidth="1"/>
    <col min="18" max="16384" width="8.88671875" style="1"/>
  </cols>
  <sheetData>
    <row r="1" spans="1:17" s="6" customFormat="1" ht="30" customHeight="1" x14ac:dyDescent="0.3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6" customFormat="1" ht="30" customHeight="1" x14ac:dyDescent="0.3">
      <c r="A2" s="25" t="s">
        <v>59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6" customFormat="1" ht="13.5" customHeight="1" x14ac:dyDescent="0.25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"/>
    </row>
    <row r="4" spans="1:17" s="10" customFormat="1" ht="23.25" customHeight="1" x14ac:dyDescent="0.3">
      <c r="A4" s="11" t="s">
        <v>0</v>
      </c>
      <c r="B4" s="26" t="s">
        <v>1</v>
      </c>
      <c r="C4" s="28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30" t="s">
        <v>57</v>
      </c>
      <c r="Q4" s="32" t="s">
        <v>15</v>
      </c>
    </row>
    <row r="5" spans="1:17" s="10" customFormat="1" ht="19.5" customHeight="1" x14ac:dyDescent="0.3">
      <c r="A5" s="13" t="s">
        <v>16</v>
      </c>
      <c r="B5" s="27"/>
      <c r="C5" s="29"/>
      <c r="D5" s="14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15" t="s">
        <v>25</v>
      </c>
      <c r="M5" s="15" t="s">
        <v>26</v>
      </c>
      <c r="N5" s="15" t="s">
        <v>27</v>
      </c>
      <c r="O5" s="15" t="s">
        <v>28</v>
      </c>
      <c r="P5" s="31"/>
      <c r="Q5" s="33"/>
    </row>
    <row r="6" spans="1:17" s="16" customFormat="1" ht="18.75" customHeight="1" x14ac:dyDescent="0.25">
      <c r="A6" s="17"/>
      <c r="B6" s="18" t="s">
        <v>29</v>
      </c>
      <c r="C6" s="19">
        <v>1000</v>
      </c>
      <c r="D6" s="22">
        <v>10125.016421814427</v>
      </c>
      <c r="E6" s="22">
        <v>10353.356846115061</v>
      </c>
      <c r="F6" s="22">
        <v>11349.567017441985</v>
      </c>
      <c r="G6" s="22">
        <v>11843.516606961879</v>
      </c>
      <c r="H6" s="22">
        <v>12207.91792571873</v>
      </c>
      <c r="I6" s="22">
        <v>13334.166639718806</v>
      </c>
      <c r="J6" s="22">
        <v>13616.432991492466</v>
      </c>
      <c r="K6" s="23">
        <v>14838.617499671966</v>
      </c>
      <c r="L6" s="22">
        <v>21425.522734355673</v>
      </c>
      <c r="M6" s="22">
        <v>22389.298537407227</v>
      </c>
      <c r="N6" s="22">
        <v>23320.507107335543</v>
      </c>
      <c r="O6" s="22">
        <v>24934.820691584348</v>
      </c>
      <c r="P6" s="22">
        <f>AVERAGE(D6:O6)</f>
        <v>15811.561751634843</v>
      </c>
      <c r="Q6" s="20" t="s">
        <v>30</v>
      </c>
    </row>
    <row r="7" spans="1:17" s="16" customFormat="1" ht="18.75" customHeight="1" x14ac:dyDescent="0.25">
      <c r="A7" s="21">
        <v>1</v>
      </c>
      <c r="B7" s="18" t="s">
        <v>31</v>
      </c>
      <c r="C7" s="19">
        <v>399</v>
      </c>
      <c r="D7" s="22">
        <v>13817.575137928225</v>
      </c>
      <c r="E7" s="22">
        <v>14354.650774746386</v>
      </c>
      <c r="F7" s="22">
        <v>15050.509644411153</v>
      </c>
      <c r="G7" s="22">
        <v>16231.558001860032</v>
      </c>
      <c r="H7" s="22">
        <v>17113.748565985024</v>
      </c>
      <c r="I7" s="22">
        <v>18252.178794272677</v>
      </c>
      <c r="J7" s="22">
        <v>18938.881522954594</v>
      </c>
      <c r="K7" s="23">
        <v>21859.95978455944</v>
      </c>
      <c r="L7" s="22">
        <v>23710.393533314014</v>
      </c>
      <c r="M7" s="22">
        <v>26147.126136546063</v>
      </c>
      <c r="N7" s="22">
        <v>28178.135673736302</v>
      </c>
      <c r="O7" s="22">
        <v>29413.059832559775</v>
      </c>
      <c r="P7" s="22">
        <f t="shared" ref="P7:P19" si="0">AVERAGE(D7:O7)</f>
        <v>20255.648116906141</v>
      </c>
      <c r="Q7" s="20" t="s">
        <v>32</v>
      </c>
    </row>
    <row r="8" spans="1:17" s="16" customFormat="1" ht="18.75" customHeight="1" x14ac:dyDescent="0.25">
      <c r="A8" s="21">
        <v>2</v>
      </c>
      <c r="B8" s="18" t="s">
        <v>33</v>
      </c>
      <c r="C8" s="19">
        <v>18.7</v>
      </c>
      <c r="D8" s="22">
        <v>10978.947599297977</v>
      </c>
      <c r="E8" s="22">
        <v>11728.996265349988</v>
      </c>
      <c r="F8" s="22">
        <v>13484.508584217439</v>
      </c>
      <c r="G8" s="22">
        <v>14696.889546237358</v>
      </c>
      <c r="H8" s="22">
        <v>15359.004943968321</v>
      </c>
      <c r="I8" s="22">
        <v>15770.763526641173</v>
      </c>
      <c r="J8" s="22">
        <v>16212.108383240342</v>
      </c>
      <c r="K8" s="23">
        <v>19237.534992509496</v>
      </c>
      <c r="L8" s="22">
        <v>21991.516505418582</v>
      </c>
      <c r="M8" s="22">
        <v>26331.443065798463</v>
      </c>
      <c r="N8" s="22">
        <v>27990.538421436464</v>
      </c>
      <c r="O8" s="22">
        <v>28337.318252234694</v>
      </c>
      <c r="P8" s="22">
        <f t="shared" si="0"/>
        <v>18509.964173862525</v>
      </c>
      <c r="Q8" s="20" t="s">
        <v>34</v>
      </c>
    </row>
    <row r="9" spans="1:17" s="16" customFormat="1" ht="18.75" customHeight="1" x14ac:dyDescent="0.25">
      <c r="A9" s="21">
        <v>3</v>
      </c>
      <c r="B9" s="18" t="s">
        <v>35</v>
      </c>
      <c r="C9" s="19">
        <v>55.9</v>
      </c>
      <c r="D9" s="22">
        <v>8383.5824766151109</v>
      </c>
      <c r="E9" s="22">
        <v>8383.5824766151109</v>
      </c>
      <c r="F9" s="22">
        <v>9778.9467877783318</v>
      </c>
      <c r="G9" s="22">
        <v>9778.9467877783318</v>
      </c>
      <c r="H9" s="22">
        <v>9778.9467877783318</v>
      </c>
      <c r="I9" s="22">
        <v>10762.804238987737</v>
      </c>
      <c r="J9" s="22">
        <v>10762.804238987737</v>
      </c>
      <c r="K9" s="23">
        <v>10762.804238987737</v>
      </c>
      <c r="L9" s="22">
        <v>13005.841815763386</v>
      </c>
      <c r="M9" s="22">
        <v>13005.841815763386</v>
      </c>
      <c r="N9" s="22">
        <v>13005.841815763386</v>
      </c>
      <c r="O9" s="22">
        <v>13661.312924091573</v>
      </c>
      <c r="P9" s="22">
        <f t="shared" si="0"/>
        <v>10922.60470040918</v>
      </c>
      <c r="Q9" s="20" t="s">
        <v>36</v>
      </c>
    </row>
    <row r="10" spans="1:17" s="16" customFormat="1" ht="18.75" customHeight="1" x14ac:dyDescent="0.25">
      <c r="A10" s="21">
        <v>4</v>
      </c>
      <c r="B10" s="18" t="s">
        <v>37</v>
      </c>
      <c r="C10" s="19">
        <v>255.4</v>
      </c>
      <c r="D10" s="22">
        <v>3356.9084126014795</v>
      </c>
      <c r="E10" s="22">
        <v>3356.9084126014795</v>
      </c>
      <c r="F10" s="22">
        <v>3412.6655728824981</v>
      </c>
      <c r="G10" s="22">
        <v>3412.6655728824981</v>
      </c>
      <c r="H10" s="22">
        <v>3412.6655728824981</v>
      </c>
      <c r="I10" s="22">
        <v>3564.5686329596392</v>
      </c>
      <c r="J10" s="22">
        <v>3564.5686329596392</v>
      </c>
      <c r="K10" s="23">
        <v>3564.5686329596392</v>
      </c>
      <c r="L10" s="22">
        <v>3797.3077126025478</v>
      </c>
      <c r="M10" s="22">
        <v>3797.3077126025478</v>
      </c>
      <c r="N10" s="22">
        <v>3797.3077126025478</v>
      </c>
      <c r="O10" s="22">
        <v>4163.6554530194098</v>
      </c>
      <c r="P10" s="22">
        <f t="shared" si="0"/>
        <v>3600.0915027963688</v>
      </c>
      <c r="Q10" s="20" t="s">
        <v>38</v>
      </c>
    </row>
    <row r="11" spans="1:17" s="16" customFormat="1" ht="18.75" customHeight="1" x14ac:dyDescent="0.25">
      <c r="A11" s="21">
        <v>5</v>
      </c>
      <c r="B11" s="18" t="s">
        <v>39</v>
      </c>
      <c r="C11" s="19">
        <v>40.5</v>
      </c>
      <c r="D11" s="22">
        <v>10921.672163963725</v>
      </c>
      <c r="E11" s="22">
        <v>10921.672163963725</v>
      </c>
      <c r="F11" s="22">
        <v>11631.33570704319</v>
      </c>
      <c r="G11" s="22">
        <v>11631.33570704319</v>
      </c>
      <c r="H11" s="22">
        <v>11631.33570704319</v>
      </c>
      <c r="I11" s="22">
        <v>13038.679093127177</v>
      </c>
      <c r="J11" s="22">
        <v>13038.679093127177</v>
      </c>
      <c r="K11" s="23">
        <v>13038.679093127177</v>
      </c>
      <c r="L11" s="22">
        <v>19916.382637316503</v>
      </c>
      <c r="M11" s="22">
        <v>19916.382637316503</v>
      </c>
      <c r="N11" s="22">
        <v>19916.382637316503</v>
      </c>
      <c r="O11" s="22">
        <v>20190.503550673373</v>
      </c>
      <c r="P11" s="22">
        <f t="shared" si="0"/>
        <v>14649.420015921787</v>
      </c>
      <c r="Q11" s="20" t="s">
        <v>40</v>
      </c>
    </row>
    <row r="12" spans="1:17" s="16" customFormat="1" ht="18.75" customHeight="1" x14ac:dyDescent="0.25">
      <c r="A12" s="21">
        <v>6</v>
      </c>
      <c r="B12" s="18" t="s">
        <v>41</v>
      </c>
      <c r="C12" s="19">
        <v>38.200000000000003</v>
      </c>
      <c r="D12" s="22">
        <v>7396.4351408859993</v>
      </c>
      <c r="E12" s="22">
        <v>7396.4351408859993</v>
      </c>
      <c r="F12" s="22">
        <v>10337.021343582961</v>
      </c>
      <c r="G12" s="22">
        <v>10337.021343582961</v>
      </c>
      <c r="H12" s="22">
        <v>10337.021343582961</v>
      </c>
      <c r="I12" s="22">
        <v>14347.595146272419</v>
      </c>
      <c r="J12" s="22">
        <v>14347.595146272419</v>
      </c>
      <c r="K12" s="23">
        <v>14347.595146272419</v>
      </c>
      <c r="L12" s="22">
        <v>20837.817623479295</v>
      </c>
      <c r="M12" s="22">
        <v>20837.817623479295</v>
      </c>
      <c r="N12" s="22">
        <v>20837.817623479295</v>
      </c>
      <c r="O12" s="22">
        <v>23021.789393078008</v>
      </c>
      <c r="P12" s="22">
        <f t="shared" si="0"/>
        <v>14531.830167904503</v>
      </c>
      <c r="Q12" s="20" t="s">
        <v>42</v>
      </c>
    </row>
    <row r="13" spans="1:17" s="16" customFormat="1" ht="18.75" customHeight="1" x14ac:dyDescent="0.25">
      <c r="A13" s="21">
        <v>7</v>
      </c>
      <c r="B13" s="18" t="s">
        <v>43</v>
      </c>
      <c r="C13" s="19">
        <v>70.599999999999994</v>
      </c>
      <c r="D13" s="22">
        <v>10141.208147834885</v>
      </c>
      <c r="E13" s="22">
        <v>10141.208147834885</v>
      </c>
      <c r="F13" s="22">
        <v>11954.390033917292</v>
      </c>
      <c r="G13" s="22">
        <v>11954.390033917292</v>
      </c>
      <c r="H13" s="22">
        <v>11954.390033917292</v>
      </c>
      <c r="I13" s="22">
        <v>12873.209943523327</v>
      </c>
      <c r="J13" s="22">
        <v>12873.209943523327</v>
      </c>
      <c r="K13" s="23">
        <v>12873.209943523327</v>
      </c>
      <c r="L13" s="22">
        <v>81700.640093638664</v>
      </c>
      <c r="M13" s="22">
        <v>81700.640093638664</v>
      </c>
      <c r="N13" s="22">
        <v>81700.640093638664</v>
      </c>
      <c r="O13" s="22">
        <v>85572.4052007758</v>
      </c>
      <c r="P13" s="22">
        <f t="shared" si="0"/>
        <v>35453.295142473624</v>
      </c>
      <c r="Q13" s="20" t="s">
        <v>44</v>
      </c>
    </row>
    <row r="14" spans="1:17" s="16" customFormat="1" ht="18.75" customHeight="1" x14ac:dyDescent="0.25">
      <c r="A14" s="21">
        <v>8</v>
      </c>
      <c r="B14" s="18" t="s">
        <v>45</v>
      </c>
      <c r="C14" s="19">
        <v>42.4</v>
      </c>
      <c r="D14" s="22">
        <v>1576.6795328492769</v>
      </c>
      <c r="E14" s="22">
        <v>1576.6795328492769</v>
      </c>
      <c r="F14" s="22">
        <v>1725.129775325511</v>
      </c>
      <c r="G14" s="22">
        <v>1725.129775325511</v>
      </c>
      <c r="H14" s="22">
        <v>1725.129775325511</v>
      </c>
      <c r="I14" s="22">
        <v>1852.657755738283</v>
      </c>
      <c r="J14" s="22">
        <v>1852.657755738283</v>
      </c>
      <c r="K14" s="23">
        <v>1852.657755738283</v>
      </c>
      <c r="L14" s="22">
        <v>2155.6201106583881</v>
      </c>
      <c r="M14" s="22">
        <v>2155.6201106583881</v>
      </c>
      <c r="N14" s="22">
        <v>2155.6201106583881</v>
      </c>
      <c r="O14" s="22">
        <v>2496.5562075465314</v>
      </c>
      <c r="P14" s="22">
        <f t="shared" si="0"/>
        <v>1904.178183200969</v>
      </c>
      <c r="Q14" s="20" t="s">
        <v>46</v>
      </c>
    </row>
    <row r="15" spans="1:17" s="16" customFormat="1" ht="18.75" customHeight="1" x14ac:dyDescent="0.25">
      <c r="A15" s="21">
        <v>9</v>
      </c>
      <c r="B15" s="18" t="s">
        <v>47</v>
      </c>
      <c r="C15" s="19">
        <v>9.5</v>
      </c>
      <c r="D15" s="22">
        <v>12693.52724467127</v>
      </c>
      <c r="E15" s="22">
        <v>12693.52724467127</v>
      </c>
      <c r="F15" s="22">
        <v>19869.490525734771</v>
      </c>
      <c r="G15" s="22">
        <v>19869.490525734771</v>
      </c>
      <c r="H15" s="22">
        <v>19869.490525734771</v>
      </c>
      <c r="I15" s="22">
        <v>21410.277406262245</v>
      </c>
      <c r="J15" s="22">
        <v>21410.277406262245</v>
      </c>
      <c r="K15" s="23">
        <v>21410.277406262245</v>
      </c>
      <c r="L15" s="22">
        <v>25889.50813790513</v>
      </c>
      <c r="M15" s="22">
        <v>16467.813563231866</v>
      </c>
      <c r="N15" s="22">
        <v>25889.50813790513</v>
      </c>
      <c r="O15" s="22">
        <v>23414.502466273963</v>
      </c>
      <c r="P15" s="22">
        <f t="shared" si="0"/>
        <v>20073.974215887472</v>
      </c>
      <c r="Q15" s="20" t="s">
        <v>48</v>
      </c>
    </row>
    <row r="16" spans="1:17" s="16" customFormat="1" ht="18.75" customHeight="1" x14ac:dyDescent="0.25">
      <c r="A16" s="21">
        <v>10</v>
      </c>
      <c r="B16" s="18" t="s">
        <v>49</v>
      </c>
      <c r="C16" s="19">
        <v>15.6</v>
      </c>
      <c r="D16" s="22">
        <v>3356.8945119231807</v>
      </c>
      <c r="E16" s="22">
        <v>3356.8945119231807</v>
      </c>
      <c r="F16" s="22">
        <v>3931.378802418511</v>
      </c>
      <c r="G16" s="22">
        <v>3931.378802418511</v>
      </c>
      <c r="H16" s="22">
        <v>3931.378802418511</v>
      </c>
      <c r="I16" s="22">
        <v>4726.4849669959904</v>
      </c>
      <c r="J16" s="22">
        <v>4726.4849669959904</v>
      </c>
      <c r="K16" s="23">
        <v>4726.4849669959904</v>
      </c>
      <c r="L16" s="22">
        <v>6789.3201334297428</v>
      </c>
      <c r="M16" s="22">
        <v>6789.3201334297428</v>
      </c>
      <c r="N16" s="22">
        <v>6789.3201334297428</v>
      </c>
      <c r="O16" s="22">
        <v>10161.060154743325</v>
      </c>
      <c r="P16" s="22">
        <f t="shared" si="0"/>
        <v>5268.0334072602018</v>
      </c>
      <c r="Q16" s="20" t="s">
        <v>50</v>
      </c>
    </row>
    <row r="17" spans="1:17" s="16" customFormat="1" ht="18.75" customHeight="1" x14ac:dyDescent="0.25">
      <c r="A17" s="21">
        <v>11</v>
      </c>
      <c r="B17" s="18" t="s">
        <v>51</v>
      </c>
      <c r="C17" s="19">
        <v>20.7</v>
      </c>
      <c r="D17" s="22">
        <v>53252.654714815682</v>
      </c>
      <c r="E17" s="22">
        <v>53252.654714815682</v>
      </c>
      <c r="F17" s="22">
        <v>62423.175522118923</v>
      </c>
      <c r="G17" s="22">
        <v>62423.175522118923</v>
      </c>
      <c r="H17" s="22">
        <v>62423.175522118923</v>
      </c>
      <c r="I17" s="22">
        <v>74638.028583461812</v>
      </c>
      <c r="J17" s="22">
        <v>74638.028583461812</v>
      </c>
      <c r="K17" s="23">
        <v>74638.028583461812</v>
      </c>
      <c r="L17" s="22">
        <v>76727.333164487107</v>
      </c>
      <c r="M17" s="22">
        <v>76727.333164487107</v>
      </c>
      <c r="N17" s="22">
        <v>76727.333164487107</v>
      </c>
      <c r="O17" s="22">
        <v>101383.24327740258</v>
      </c>
      <c r="P17" s="22">
        <f t="shared" si="0"/>
        <v>70771.180376436459</v>
      </c>
      <c r="Q17" s="20" t="s">
        <v>52</v>
      </c>
    </row>
    <row r="18" spans="1:17" s="16" customFormat="1" ht="18.75" customHeight="1" x14ac:dyDescent="0.25">
      <c r="A18" s="21">
        <v>12</v>
      </c>
      <c r="B18" s="18" t="s">
        <v>53</v>
      </c>
      <c r="C18" s="19">
        <v>33.5</v>
      </c>
      <c r="D18" s="22">
        <v>8873.9013747651461</v>
      </c>
      <c r="E18" s="22">
        <v>8873.9013747651461</v>
      </c>
      <c r="F18" s="22">
        <v>10396.079661387001</v>
      </c>
      <c r="G18" s="22">
        <v>10396.079661387001</v>
      </c>
      <c r="H18" s="22">
        <v>10396.079661387001</v>
      </c>
      <c r="I18" s="22">
        <v>10696.376093593575</v>
      </c>
      <c r="J18" s="22">
        <v>10696.376093593575</v>
      </c>
      <c r="K18" s="23">
        <v>10696.376093593575</v>
      </c>
      <c r="L18" s="22">
        <v>13635.539651679997</v>
      </c>
      <c r="M18" s="22">
        <v>13635.539651679997</v>
      </c>
      <c r="N18" s="22">
        <v>13635.539651679997</v>
      </c>
      <c r="O18" s="22">
        <v>15521.208106449794</v>
      </c>
      <c r="P18" s="22">
        <f t="shared" si="0"/>
        <v>11454.416422996816</v>
      </c>
      <c r="Q18" s="20" t="s">
        <v>54</v>
      </c>
    </row>
    <row r="19" spans="1:17" ht="14.4" x14ac:dyDescent="0.25">
      <c r="A19" s="21">
        <v>13</v>
      </c>
      <c r="B19" s="18" t="s">
        <v>55</v>
      </c>
      <c r="C19" s="19">
        <v>0</v>
      </c>
      <c r="D19" s="22">
        <v>2460</v>
      </c>
      <c r="E19" s="22">
        <v>2460</v>
      </c>
      <c r="F19" s="22">
        <v>2500</v>
      </c>
      <c r="G19" s="22">
        <v>2500</v>
      </c>
      <c r="H19" s="22">
        <v>2500</v>
      </c>
      <c r="I19" s="22">
        <v>2500</v>
      </c>
      <c r="J19" s="22">
        <v>2500</v>
      </c>
      <c r="K19" s="23">
        <v>2500</v>
      </c>
      <c r="L19" s="22">
        <v>2600.0000000000005</v>
      </c>
      <c r="M19" s="22">
        <v>2600.0000000000005</v>
      </c>
      <c r="N19" s="22">
        <v>2600.0000000000005</v>
      </c>
      <c r="O19" s="22">
        <v>3000</v>
      </c>
      <c r="P19" s="22">
        <f t="shared" si="0"/>
        <v>2560</v>
      </c>
      <c r="Q19" s="20" t="s">
        <v>56</v>
      </c>
    </row>
  </sheetData>
  <mergeCells count="6">
    <mergeCell ref="A1:Q1"/>
    <mergeCell ref="A2:Q2"/>
    <mergeCell ref="B4:B5"/>
    <mergeCell ref="C4:C5"/>
    <mergeCell ref="P4:P5"/>
    <mergeCell ref="Q4:Q5"/>
  </mergeCells>
  <printOptions horizontalCentered="1" verticalCentered="1"/>
  <pageMargins left="0.11" right="0.12" top="0.33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DELL</dc:creator>
  <cp:lastModifiedBy>DELL</cp:lastModifiedBy>
  <dcterms:created xsi:type="dcterms:W3CDTF">2026-04-24T05:14:27Z</dcterms:created>
  <dcterms:modified xsi:type="dcterms:W3CDTF">2026-04-24T05:57:54Z</dcterms:modified>
</cp:coreProperties>
</file>