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B26CD21-4065-4872-88E9-B35531281CDA}" xr6:coauthVersionLast="47" xr6:coauthVersionMax="47" xr10:uidLastSave="{00000000-0000-0000-0000-000000000000}"/>
  <bookViews>
    <workbookView xWindow="-108" yWindow="-108" windowWidth="23256" windowHeight="12576" xr2:uid="{ADB709C0-470D-4FAF-8DEB-440151FBF663}"/>
  </bookViews>
  <sheets>
    <sheet name="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4" i="1" l="1"/>
  <c r="AB64" i="1"/>
  <c r="AC64" i="1"/>
  <c r="AA65" i="1"/>
  <c r="AB65" i="1"/>
  <c r="AC65" i="1"/>
  <c r="AA68" i="1"/>
  <c r="AB68" i="1"/>
  <c r="AC68" i="1"/>
  <c r="AA71" i="1"/>
  <c r="AB71" i="1"/>
  <c r="AC71" i="1"/>
  <c r="AA74" i="1"/>
  <c r="AB74" i="1"/>
  <c r="AC74" i="1"/>
  <c r="AA77" i="1"/>
  <c r="AB77" i="1"/>
  <c r="AC77" i="1"/>
  <c r="AA80" i="1"/>
  <c r="AB80" i="1"/>
  <c r="AC80" i="1"/>
  <c r="AA83" i="1"/>
  <c r="AB83" i="1"/>
  <c r="AC83" i="1"/>
  <c r="AA86" i="1"/>
  <c r="AB86" i="1"/>
  <c r="AC86" i="1"/>
  <c r="AA89" i="1"/>
  <c r="AB89" i="1"/>
  <c r="AC89" i="1"/>
  <c r="AA91" i="1"/>
  <c r="AB91" i="1"/>
  <c r="AC91" i="1"/>
  <c r="AA92" i="1"/>
  <c r="AB92" i="1"/>
  <c r="AC92" i="1"/>
  <c r="AA94" i="1"/>
  <c r="AB94" i="1"/>
  <c r="AC94" i="1"/>
  <c r="AA97" i="1"/>
  <c r="AB97" i="1"/>
  <c r="AC97" i="1"/>
  <c r="X99" i="1"/>
  <c r="Y99" i="1"/>
  <c r="Z99" i="1"/>
  <c r="AA99" i="1"/>
  <c r="AB99" i="1"/>
  <c r="AC99" i="1"/>
  <c r="X101" i="1"/>
  <c r="Y101" i="1"/>
  <c r="Z101" i="1"/>
  <c r="F102" i="1"/>
  <c r="AA102" i="1"/>
  <c r="AB102" i="1"/>
  <c r="AC102" i="1"/>
  <c r="F142" i="1"/>
  <c r="G142" i="1"/>
  <c r="H142" i="1"/>
  <c r="F143" i="1"/>
  <c r="G143" i="1"/>
  <c r="H143" i="1"/>
  <c r="AC143" i="1"/>
  <c r="AC145" i="1"/>
  <c r="I155" i="1"/>
  <c r="I161" i="1" s="1"/>
  <c r="I156" i="1"/>
  <c r="I162" i="1" s="1"/>
  <c r="I157" i="1"/>
  <c r="I163" i="1" s="1"/>
  <c r="O275" i="1"/>
  <c r="P275" i="1"/>
  <c r="Q275" i="1"/>
  <c r="R275" i="1"/>
  <c r="S275" i="1"/>
  <c r="Q276" i="1"/>
  <c r="S277" i="1" s="1"/>
  <c r="J163" i="1" l="1"/>
  <c r="J162" i="1"/>
  <c r="J161" i="1"/>
</calcChain>
</file>

<file path=xl/sharedStrings.xml><?xml version="1.0" encoding="utf-8"?>
<sst xmlns="http://schemas.openxmlformats.org/spreadsheetml/2006/main" count="1394" uniqueCount="178">
  <si>
    <t>المجموع</t>
  </si>
  <si>
    <t xml:space="preserve"> خدمات</t>
  </si>
  <si>
    <t xml:space="preserve"> مال وتأمين وعقارات</t>
  </si>
  <si>
    <t>النقل والتخزين والاتصالات</t>
  </si>
  <si>
    <t>تجارة وفنادق ومطاعم</t>
  </si>
  <si>
    <t xml:space="preserve"> بناء وتشييد</t>
  </si>
  <si>
    <t xml:space="preserve"> صناعة</t>
  </si>
  <si>
    <t xml:space="preserve"> زراعة وحراجة</t>
  </si>
  <si>
    <t xml:space="preserve"> أنثى</t>
  </si>
  <si>
    <t xml:space="preserve"> ذكر</t>
  </si>
  <si>
    <t>النشاط الاقتصادي</t>
  </si>
  <si>
    <t>عمالة الأطفال (15-17)حسب الجنس
 والنشاط الاقتصادي الرئيسي</t>
  </si>
  <si>
    <t>65 فأكثر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</si>
  <si>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</si>
  <si>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</si>
  <si>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</si>
  <si>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</si>
  <si>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</si>
  <si>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</si>
  <si>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</si>
  <si>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</si>
  <si>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 xml:space="preserve">20 - 24 </t>
  </si>
  <si>
    <t>18 - 19</t>
  </si>
  <si>
    <t>15 - 17</t>
  </si>
  <si>
    <t>انثى</t>
  </si>
  <si>
    <t>ذكر</t>
  </si>
  <si>
    <t>متعطل لم يسبق له العمل</t>
  </si>
  <si>
    <t>متعطل سبق له العمل</t>
  </si>
  <si>
    <t xml:space="preserve">مشتغل </t>
  </si>
  <si>
    <t>فئات السن</t>
  </si>
  <si>
    <t>توزع قوة العمل (15 سنة فأكثر) حسب فئات السن والجنس</t>
  </si>
  <si>
    <t>خدمات</t>
  </si>
  <si>
    <t>مال وتأمين وعقارات</t>
  </si>
  <si>
    <t>نقل و تخزين و اتصالات</t>
  </si>
  <si>
    <t xml:space="preserve"> تجارة وفنادق ومطاعم</t>
  </si>
  <si>
    <t>صناعة</t>
  </si>
  <si>
    <t>متوسط الأجر الشهري</t>
  </si>
  <si>
    <t>متوسط الأجرالشهري في العمل الرئيسي للعاملين بأجر 
( 15 سنة فأكثر ) حسب النشاط الاقتصادي والجنس</t>
  </si>
  <si>
    <t>متوسط الأجرالشهري في العمل الرئيسي للعاملين بأجر
( 15 سنة فأكثر ) حسب فئات السن والجنس</t>
  </si>
  <si>
    <t>جامعية  فأكثر</t>
  </si>
  <si>
    <t>معاهد متوسطة</t>
  </si>
  <si>
    <t>ثانوية</t>
  </si>
  <si>
    <t>تعليم  أساسي</t>
  </si>
  <si>
    <t xml:space="preserve">ابتدائية </t>
  </si>
  <si>
    <t>يقرأ ويكتب</t>
  </si>
  <si>
    <t>أمي</t>
  </si>
  <si>
    <t>الحالة التعليمية</t>
  </si>
  <si>
    <t>24-2</t>
  </si>
  <si>
    <t xml:space="preserve">      متوسط الأجرالشهري في العمل الرئيسي للعاملين بأجر 
( 15 سنة فأكثر ) حسب الحالة التعليمية والجنس</t>
  </si>
  <si>
    <t>قطاع مشترك</t>
  </si>
  <si>
    <t>قطاع خاص</t>
  </si>
  <si>
    <t>قطاع عام</t>
  </si>
  <si>
    <t>القطاع</t>
  </si>
  <si>
    <t>24-1</t>
  </si>
  <si>
    <r>
      <t xml:space="preserve">متوسط الأجرالشهري في العمل الرئيسي </t>
    </r>
    <r>
      <rPr>
        <b/>
        <sz val="12"/>
        <color rgb="FFFF0000"/>
        <rFont val="Times New Roman"/>
        <family val="1"/>
      </rPr>
      <t>للعاملين بأجر</t>
    </r>
    <r>
      <rPr>
        <b/>
        <sz val="12"/>
        <rFont val="Times New Roman"/>
        <family val="1"/>
      </rPr>
      <t xml:space="preserve"> 
( 15 سنة فأكثر ) حسب  القطاع والجنس</t>
    </r>
  </si>
  <si>
    <t>أنثى</t>
  </si>
  <si>
    <t>أخرى</t>
  </si>
  <si>
    <t>مشترك</t>
  </si>
  <si>
    <t xml:space="preserve"> خاص </t>
  </si>
  <si>
    <t xml:space="preserve"> حكومي</t>
  </si>
  <si>
    <t xml:space="preserve">فئات السن </t>
  </si>
  <si>
    <t>توزع المتعطلين الذين سبق لهم العمل (15 سنة فأكثر) حسب القطاع و فئات السن والجنس</t>
  </si>
  <si>
    <t>جامعية فاكثر</t>
  </si>
  <si>
    <t xml:space="preserve">ثانوية </t>
  </si>
  <si>
    <t>تعليم أساسي</t>
  </si>
  <si>
    <t>ابتدائية فما دون</t>
  </si>
  <si>
    <t xml:space="preserve"> توزع المشتغلين(15 سنة فأكثر) حسب القطاع والحالة التعليمية والجنس</t>
  </si>
  <si>
    <t>65+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</si>
  <si>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</si>
  <si>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</si>
  <si>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</si>
  <si>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</si>
  <si>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</si>
  <si>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</si>
  <si>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</si>
  <si>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</si>
  <si>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</si>
  <si>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18-19</t>
  </si>
  <si>
    <t>15-17</t>
  </si>
  <si>
    <t xml:space="preserve">قطاع مشترك </t>
  </si>
  <si>
    <t>توزع المشتغلين العاملين بأجر (15 سنة فأكثر) حسب فئات السن و القطاع</t>
  </si>
  <si>
    <t xml:space="preserve">إناث </t>
  </si>
  <si>
    <t>ذكور</t>
  </si>
  <si>
    <t>+65</t>
  </si>
  <si>
    <t>الجنس</t>
  </si>
  <si>
    <t xml:space="preserve"> السكان ذوي النشاط الإقتصادي(15 سنة فأكثر) حسب الحالة التعليمية و فئات السن والجنس</t>
  </si>
  <si>
    <t>القنيطرة</t>
  </si>
  <si>
    <t>السويداء</t>
  </si>
  <si>
    <t>درعا</t>
  </si>
  <si>
    <t>طرطوس</t>
  </si>
  <si>
    <t>الحسكة</t>
  </si>
  <si>
    <t>الاذقية</t>
  </si>
  <si>
    <t>حماه</t>
  </si>
  <si>
    <t>حمص</t>
  </si>
  <si>
    <t>ريف دمشق</t>
  </si>
  <si>
    <t>حلب</t>
  </si>
  <si>
    <t>دمشق</t>
  </si>
  <si>
    <t>المحافظات</t>
  </si>
  <si>
    <t>توزع المتعطلين الذين سبق لهم العمل (15 سنة فأكثر) حسب المحافظات والحالة التعليمية والجنس</t>
  </si>
  <si>
    <t>السكان ذوي النشاط الإقتصادي (15 سنة فأكثر) حسب القطاع و الحالة التعليمية والجنس</t>
  </si>
  <si>
    <t xml:space="preserve"> نقل وتخزين واتصالات</t>
  </si>
  <si>
    <t xml:space="preserve"> توزع المتعطلين(15 سنة فأكثر) الذين سبق لهم العمل حسب أقسام النشاط الإقتصادي الرئيسي والمحافظات والجنس</t>
  </si>
  <si>
    <t>المتعطلين</t>
  </si>
  <si>
    <t>توزع المتعطلين (15 سنة فأكثر) حسب الحالة التعليمية والجنس</t>
  </si>
  <si>
    <t>65001+</t>
  </si>
  <si>
    <t>55001 - 65000</t>
  </si>
  <si>
    <t>45001 - 55000</t>
  </si>
  <si>
    <t>35001 - 45000</t>
  </si>
  <si>
    <t>25001 - 35000</t>
  </si>
  <si>
    <t>15001 - 25000</t>
  </si>
  <si>
    <t>-15000</t>
  </si>
  <si>
    <t>فئات الرواتب</t>
  </si>
  <si>
    <t>توزع المشتغلين بأجر(15 سنة فأكثر) حسب النشاط الاقتصادي (النشاط الرئيسي) وفئات الأجر الشهري والجنس</t>
  </si>
  <si>
    <t>جامعية فأكثر</t>
  </si>
  <si>
    <t xml:space="preserve"> اعدادية</t>
  </si>
  <si>
    <t xml:space="preserve"> ابتدائية</t>
  </si>
  <si>
    <t>ملم</t>
  </si>
  <si>
    <t xml:space="preserve"> أمي</t>
  </si>
  <si>
    <t xml:space="preserve"> توزع المشتغلين(15 سنة فأكثر) حسب فئات السن والجنس والحالة التعليمية</t>
  </si>
  <si>
    <t xml:space="preserve"> نقل وتخزين واتصالاات</t>
  </si>
  <si>
    <t xml:space="preserve"> توزع المشتغلين(15 سنة فأكثر) حسب أقسام النشاط الإقتصادي والقطاع والجنس</t>
  </si>
  <si>
    <t>ريف</t>
  </si>
  <si>
    <t>حضر</t>
  </si>
  <si>
    <t>الطبقة</t>
  </si>
  <si>
    <t xml:space="preserve"> توزع المشتغلين(15 سنة فأكثر) حسب أقسام النشاط الإقتصادي الرئيسي والحالة التعليمية والجنس ( حضر  - ريف )</t>
  </si>
  <si>
    <t>اللاذقية</t>
  </si>
  <si>
    <t>توزع المشتغلين(15 سنة فأكثر) حسب أقسام النشاط الإقتصادي الرئيسي والمحافظات والجنس ( حضر  - ريف )</t>
  </si>
  <si>
    <t>يعمل بدون أجر</t>
  </si>
  <si>
    <t xml:space="preserve"> يعمل بأجر</t>
  </si>
  <si>
    <t>يعمل لحسابه</t>
  </si>
  <si>
    <t>صاحب عمل</t>
  </si>
  <si>
    <t xml:space="preserve">الحالة العملية </t>
  </si>
  <si>
    <t xml:space="preserve"> توزع المشتغلين(15 سنة فأكثر) حسب أقسام النشاط الإقتصادي الرئيسي والحالة العملية والجنس ( حضر  - ريف )</t>
  </si>
  <si>
    <t>ابتدائية ومادون</t>
  </si>
  <si>
    <t>العاملون في المهن الاولية</t>
  </si>
  <si>
    <t xml:space="preserve"> مشغلو المصانع والالات وعمال التجميع</t>
  </si>
  <si>
    <t>الحرفيون والمهن المرتبطة بهم</t>
  </si>
  <si>
    <t xml:space="preserve"> العاملون في الزراعة وصيد الاسماك</t>
  </si>
  <si>
    <t xml:space="preserve"> العاملون في مهن الخدمات والبيع في الاسواق والمحلات</t>
  </si>
  <si>
    <t xml:space="preserve"> الكتبة</t>
  </si>
  <si>
    <t xml:space="preserve"> االفنيون ومساعدو الاختصاصيين</t>
  </si>
  <si>
    <t>الاختصاصيون</t>
  </si>
  <si>
    <t>المشرعون وكبار الموظفين والمديرون</t>
  </si>
  <si>
    <t xml:space="preserve"> توزع المشتغلين(15 سنة فأكثر) حسب أقسام المهن الرئيسية والحالة التعليمية والجنس</t>
  </si>
  <si>
    <t>جدول8: توزيع المشتغلين (15سنة فأكثر) حسب المحافظات وأقسام المهن الرئيسية والجنس(حضر - ريف)</t>
  </si>
  <si>
    <t>توزع  المشتغلين(15 سنة فأكثر) حسب المحافظات وأقسام المهن الرئيسية  والجنس ( حضر - ريف )</t>
  </si>
  <si>
    <t>يعمل بدون أجر/يعمل لدى الاسرة/أخرى</t>
  </si>
  <si>
    <t>يعمل بأجر</t>
  </si>
  <si>
    <t>الحالة العملية</t>
  </si>
  <si>
    <t>السكان ذوي النشاط الإقتصادي(15 سنة فأكثر)  حسب أقسام النشاط الإقتصادي والحالة العملية والجنس</t>
  </si>
  <si>
    <t xml:space="preserve"> السكان النشيطون اقتصاديا (15 سنة فأكثر) حسب العلاقة بقوة العمل وفئات السن والجنس</t>
  </si>
  <si>
    <t>مشتغل</t>
  </si>
  <si>
    <t xml:space="preserve">       تجارة    وفنادق ومطاعم</t>
  </si>
  <si>
    <t>العلاقة بقوة العمل</t>
  </si>
  <si>
    <t xml:space="preserve"> السكان ذوي النشاط الإقتصادي(15 سنة فأكثر) حسب العلاقة بقوة العمل فئات السن وأقسام النشاط الإقتصادي والجنس</t>
  </si>
  <si>
    <t>متقاعد</t>
  </si>
  <si>
    <t>مكتفي</t>
  </si>
  <si>
    <t>غير  قادر  على  العمل</t>
  </si>
  <si>
    <t>طالب</t>
  </si>
  <si>
    <t>مدبرو  منازل</t>
  </si>
  <si>
    <t>متعطل  لم  يسبق  له  العمل</t>
  </si>
  <si>
    <t>متعطل  سبق  له  العمل</t>
  </si>
  <si>
    <t>معاهد  متوسطة</t>
  </si>
  <si>
    <t xml:space="preserve">  توزع السكان 15  سنة  فأكثر  حسب  العلاقة  بقوة  العمل  والحالة التعليمية  والجنس</t>
  </si>
  <si>
    <t>غير قادر على العمل</t>
  </si>
  <si>
    <t>مدبرة منزل</t>
  </si>
  <si>
    <t>المحافظة</t>
  </si>
  <si>
    <t>جدول3: توزيع السكان (15سنة فأكثر) حسب المحافظات والعلاقة بقوة العمل والجنس (حضر-ريف)</t>
  </si>
  <si>
    <t>اجازة جامعية وأكثر</t>
  </si>
  <si>
    <t>معهد متوسط</t>
  </si>
  <si>
    <t>اعدادية(تعليم أساسي)</t>
  </si>
  <si>
    <t>ابتدائية</t>
  </si>
  <si>
    <t>جدول2: توزيع السكان (15سنة فأكثر) حسب المحافظات والحالة التعليمية والجنس (حضر-ريف)</t>
  </si>
  <si>
    <t>10-14</t>
  </si>
  <si>
    <t>5-9</t>
  </si>
  <si>
    <t>0-4</t>
  </si>
  <si>
    <t>1</t>
  </si>
  <si>
    <t>جدول1: توزيع السكان حسب المحافظات وفئات السن والجنس (حضر-ريف)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</si>
</sst>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###0.00"/>
  </numFmts>
  <fonts count="2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rgb="FFFF0000"/>
      <name val="Times New Roman"/>
      <family val="1"/>
    </font>
    <font>
      <b/>
      <sz val="9"/>
      <color indexed="8"/>
      <name val="Times New Roman"/>
      <family val="1"/>
    </font>
    <font>
      <sz val="9"/>
      <color indexed="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9847407452621"/>
        <bgColor indexed="22"/>
      </patternFill>
    </fill>
  </fills>
  <borders count="69">
    <border>
      <left/>
      <right/>
      <top/>
      <bottom/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</cellStyleXfs>
  <cellXfs count="638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horizontal="right" vertical="top"/>
    </xf>
    <xf numFmtId="164" fontId="3" fillId="0" borderId="2" xfId="2" applyNumberFormat="1" applyFont="1" applyBorder="1" applyAlignment="1">
      <alignment horizontal="right" vertical="top"/>
    </xf>
    <xf numFmtId="1" fontId="2" fillId="0" borderId="0" xfId="0" applyNumberFormat="1" applyFont="1"/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 wrapText="1"/>
    </xf>
    <xf numFmtId="1" fontId="8" fillId="4" borderId="0" xfId="0" applyNumberFormat="1" applyFont="1" applyFill="1"/>
    <xf numFmtId="1" fontId="9" fillId="5" borderId="0" xfId="0" applyNumberFormat="1" applyFont="1" applyFill="1" applyAlignment="1">
      <alignment horizontal="left" readingOrder="2"/>
    </xf>
    <xf numFmtId="1" fontId="10" fillId="6" borderId="19" xfId="0" applyNumberFormat="1" applyFont="1" applyFill="1" applyBorder="1" applyAlignment="1">
      <alignment horizontal="center" vertical="center"/>
    </xf>
    <xf numFmtId="1" fontId="10" fillId="6" borderId="5" xfId="0" applyNumberFormat="1" applyFont="1" applyFill="1" applyBorder="1" applyAlignment="1">
      <alignment horizontal="center" vertical="center"/>
    </xf>
    <xf numFmtId="1" fontId="10" fillId="6" borderId="20" xfId="0" applyNumberFormat="1" applyFont="1" applyFill="1" applyBorder="1" applyAlignment="1">
      <alignment horizontal="center" vertical="center"/>
    </xf>
    <xf numFmtId="1" fontId="10" fillId="6" borderId="6" xfId="0" applyNumberFormat="1" applyFont="1" applyFill="1" applyBorder="1" applyAlignment="1">
      <alignment horizontal="center" vertical="center"/>
    </xf>
    <xf numFmtId="1" fontId="4" fillId="7" borderId="21" xfId="0" applyNumberFormat="1" applyFont="1" applyFill="1" applyBorder="1" applyAlignment="1">
      <alignment horizontal="center" vertical="center" readingOrder="2"/>
    </xf>
    <xf numFmtId="1" fontId="4" fillId="6" borderId="22" xfId="0" applyNumberFormat="1" applyFont="1" applyFill="1" applyBorder="1" applyAlignment="1">
      <alignment horizontal="center"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1" fontId="4" fillId="7" borderId="23" xfId="0" applyNumberFormat="1" applyFont="1" applyFill="1" applyBorder="1" applyAlignment="1">
      <alignment horizontal="center" vertical="center" readingOrder="1"/>
    </xf>
    <xf numFmtId="1" fontId="4" fillId="6" borderId="24" xfId="0" applyNumberFormat="1" applyFont="1" applyFill="1" applyBorder="1" applyAlignment="1">
      <alignment horizontal="center" vertical="center" wrapText="1"/>
    </xf>
    <xf numFmtId="1" fontId="4" fillId="6" borderId="13" xfId="0" applyNumberFormat="1" applyFont="1" applyFill="1" applyBorder="1" applyAlignment="1">
      <alignment horizontal="center" vertical="center" wrapText="1"/>
    </xf>
    <xf numFmtId="1" fontId="4" fillId="6" borderId="14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4" fillId="7" borderId="25" xfId="0" applyNumberFormat="1" applyFont="1" applyFill="1" applyBorder="1" applyAlignment="1">
      <alignment horizontal="center" vertical="center" readingOrder="1"/>
    </xf>
    <xf numFmtId="1" fontId="5" fillId="0" borderId="12" xfId="0" applyNumberFormat="1" applyFont="1" applyBorder="1" applyAlignment="1">
      <alignment horizontal="center" vertical="center" wrapText="1"/>
    </xf>
    <xf numFmtId="1" fontId="4" fillId="6" borderId="26" xfId="0" applyNumberFormat="1" applyFont="1" applyFill="1" applyBorder="1" applyAlignment="1">
      <alignment horizontal="center" vertical="center" wrapText="1"/>
    </xf>
    <xf numFmtId="1" fontId="4" fillId="6" borderId="17" xfId="0" applyNumberFormat="1" applyFont="1" applyFill="1" applyBorder="1" applyAlignment="1">
      <alignment horizontal="center" vertical="center" wrapText="1"/>
    </xf>
    <xf numFmtId="1" fontId="4" fillId="6" borderId="18" xfId="0" applyNumberFormat="1" applyFont="1" applyFill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4" fillId="7" borderId="27" xfId="0" applyNumberFormat="1" applyFont="1" applyFill="1" applyBorder="1" applyAlignment="1">
      <alignment horizontal="center" vertical="center" readingOrder="1"/>
    </xf>
    <xf numFmtId="1" fontId="4" fillId="7" borderId="28" xfId="0" applyNumberFormat="1" applyFont="1" applyFill="1" applyBorder="1" applyAlignment="1">
      <alignment horizontal="center" vertical="center" wrapText="1"/>
    </xf>
    <xf numFmtId="1" fontId="4" fillId="7" borderId="29" xfId="0" applyNumberFormat="1" applyFont="1" applyFill="1" applyBorder="1" applyAlignment="1">
      <alignment horizontal="center" vertical="center" wrapText="1"/>
    </xf>
    <xf numFmtId="1" fontId="4" fillId="7" borderId="30" xfId="0" applyNumberFormat="1" applyFont="1" applyFill="1" applyBorder="1" applyAlignment="1">
      <alignment horizontal="center" vertical="center" wrapText="1"/>
    </xf>
    <xf numFmtId="1" fontId="4" fillId="7" borderId="31" xfId="0" applyNumberFormat="1" applyFont="1" applyFill="1" applyBorder="1" applyAlignment="1">
      <alignment horizontal="center" vertical="center" wrapText="1"/>
    </xf>
    <xf numFmtId="1" fontId="4" fillId="8" borderId="32" xfId="0" applyNumberFormat="1" applyFont="1" applyFill="1" applyBorder="1" applyAlignment="1">
      <alignment horizontal="center" vertical="center" wrapText="1"/>
    </xf>
    <xf numFmtId="1" fontId="4" fillId="7" borderId="33" xfId="0" applyNumberFormat="1" applyFont="1" applyFill="1" applyBorder="1" applyAlignment="1">
      <alignment horizontal="center" vertical="center" wrapText="1"/>
    </xf>
    <xf numFmtId="1" fontId="4" fillId="7" borderId="34" xfId="0" applyNumberFormat="1" applyFont="1" applyFill="1" applyBorder="1" applyAlignment="1">
      <alignment horizontal="center" vertical="center" wrapText="1"/>
    </xf>
    <xf numFmtId="1" fontId="4" fillId="7" borderId="35" xfId="0" applyNumberFormat="1" applyFont="1" applyFill="1" applyBorder="1" applyAlignment="1">
      <alignment horizontal="center" vertical="center" wrapText="1"/>
    </xf>
    <xf numFmtId="1" fontId="4" fillId="8" borderId="36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 readingOrder="2"/>
    </xf>
    <xf numFmtId="1" fontId="5" fillId="4" borderId="3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 wrapText="1" readingOrder="2"/>
    </xf>
    <xf numFmtId="1" fontId="5" fillId="4" borderId="38" xfId="0" applyNumberFormat="1" applyFont="1" applyFill="1" applyBorder="1" applyAlignment="1">
      <alignment horizontal="center" vertical="center"/>
    </xf>
    <xf numFmtId="1" fontId="4" fillId="2" borderId="39" xfId="0" applyNumberFormat="1" applyFont="1" applyFill="1" applyBorder="1" applyAlignment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1" fontId="4" fillId="3" borderId="41" xfId="0" applyNumberFormat="1" applyFont="1" applyFill="1" applyBorder="1" applyAlignment="1">
      <alignment horizontal="center" vertical="center" wrapText="1" readingOrder="2"/>
    </xf>
    <xf numFmtId="2" fontId="4" fillId="3" borderId="28" xfId="0" applyNumberFormat="1" applyFont="1" applyFill="1" applyBorder="1" applyAlignment="1">
      <alignment horizontal="center" vertical="center" wrapText="1"/>
    </xf>
    <xf numFmtId="2" fontId="4" fillId="3" borderId="29" xfId="0" applyNumberFormat="1" applyFont="1" applyFill="1" applyBorder="1" applyAlignment="1">
      <alignment horizontal="center" vertical="center" wrapText="1"/>
    </xf>
    <xf numFmtId="2" fontId="4" fillId="3" borderId="42" xfId="0" applyNumberFormat="1" applyFont="1" applyFill="1" applyBorder="1" applyAlignment="1">
      <alignment horizontal="center" vertical="center" wrapText="1"/>
    </xf>
    <xf numFmtId="2" fontId="4" fillId="3" borderId="32" xfId="0" applyNumberFormat="1" applyFont="1" applyFill="1" applyBorder="1" applyAlignment="1">
      <alignment horizontal="center" vertical="center" wrapText="1"/>
    </xf>
    <xf numFmtId="2" fontId="4" fillId="3" borderId="33" xfId="0" applyNumberFormat="1" applyFont="1" applyFill="1" applyBorder="1" applyAlignment="1">
      <alignment horizontal="center" vertical="center" wrapText="1"/>
    </xf>
    <xf numFmtId="2" fontId="4" fillId="3" borderId="34" xfId="0" applyNumberFormat="1" applyFont="1" applyFill="1" applyBorder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center" vertical="center" wrapText="1"/>
    </xf>
    <xf numFmtId="164" fontId="3" fillId="0" borderId="0" xfId="3" applyNumberFormat="1" applyFont="1" applyAlignment="1">
      <alignment horizontal="right" vertical="top"/>
    </xf>
    <xf numFmtId="0" fontId="12" fillId="0" borderId="0" xfId="4" applyFont="1" applyAlignment="1">
      <alignment horizontal="center" vertical="center" wrapText="1"/>
    </xf>
    <xf numFmtId="0" fontId="2" fillId="4" borderId="0" xfId="0" applyFont="1" applyFill="1"/>
    <xf numFmtId="1" fontId="4" fillId="2" borderId="1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readingOrder="2"/>
    </xf>
    <xf numFmtId="1" fontId="4" fillId="2" borderId="43" xfId="0" applyNumberFormat="1" applyFont="1" applyFill="1" applyBorder="1" applyAlignment="1">
      <alignment horizontal="center" vertical="center"/>
    </xf>
    <xf numFmtId="1" fontId="4" fillId="3" borderId="43" xfId="0" applyNumberFormat="1" applyFont="1" applyFill="1" applyBorder="1" applyAlignment="1">
      <alignment horizontal="center" vertical="center" readingOrder="1"/>
    </xf>
    <xf numFmtId="1" fontId="4" fillId="3" borderId="11" xfId="0" applyNumberFormat="1" applyFont="1" applyFill="1" applyBorder="1" applyAlignment="1">
      <alignment horizontal="center" vertical="center" readingOrder="1"/>
    </xf>
    <xf numFmtId="1" fontId="4" fillId="3" borderId="39" xfId="0" applyNumberFormat="1" applyFont="1" applyFill="1" applyBorder="1" applyAlignment="1">
      <alignment horizontal="center" vertical="center" readingOrder="1"/>
    </xf>
    <xf numFmtId="2" fontId="4" fillId="3" borderId="30" xfId="0" applyNumberFormat="1" applyFont="1" applyFill="1" applyBorder="1" applyAlignment="1">
      <alignment horizontal="center" vertical="center" wrapText="1"/>
    </xf>
    <xf numFmtId="2" fontId="4" fillId="3" borderId="44" xfId="0" applyNumberFormat="1" applyFont="1" applyFill="1" applyBorder="1" applyAlignment="1">
      <alignment horizontal="center" vertical="center" wrapText="1"/>
    </xf>
    <xf numFmtId="2" fontId="4" fillId="3" borderId="45" xfId="0" applyNumberFormat="1" applyFont="1" applyFill="1" applyBorder="1" applyAlignment="1">
      <alignment horizontal="center" vertical="center" wrapText="1"/>
    </xf>
    <xf numFmtId="2" fontId="4" fillId="3" borderId="46" xfId="0" applyNumberFormat="1" applyFont="1" applyFill="1" applyBorder="1" applyAlignment="1">
      <alignment horizontal="center" vertical="center" wrapText="1"/>
    </xf>
    <xf numFmtId="1" fontId="4" fillId="2" borderId="47" xfId="0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39" xfId="0" applyNumberFormat="1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2" fontId="4" fillId="3" borderId="48" xfId="0" applyNumberFormat="1" applyFont="1" applyFill="1" applyBorder="1" applyAlignment="1">
      <alignment horizontal="center" vertical="center" wrapText="1"/>
    </xf>
    <xf numFmtId="2" fontId="4" fillId="3" borderId="49" xfId="0" applyNumberFormat="1" applyFont="1" applyFill="1" applyBorder="1" applyAlignment="1">
      <alignment horizontal="center" vertical="center" wrapText="1"/>
    </xf>
    <xf numFmtId="2" fontId="4" fillId="3" borderId="50" xfId="0" applyNumberFormat="1" applyFont="1" applyFill="1" applyBorder="1" applyAlignment="1">
      <alignment horizontal="center" vertical="center" wrapText="1"/>
    </xf>
    <xf numFmtId="0" fontId="12" fillId="0" borderId="0" xfId="5" applyFont="1" applyAlignment="1">
      <alignment vertical="top" wrapText="1"/>
    </xf>
    <xf numFmtId="0" fontId="12" fillId="0" borderId="0" xfId="6" applyFont="1" applyAlignment="1">
      <alignment horizontal="left" vertical="top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5" xfId="0" applyNumberFormat="1" applyFont="1" applyFill="1" applyBorder="1" applyAlignment="1">
      <alignment horizontal="center" vertical="center" wrapText="1"/>
    </xf>
    <xf numFmtId="1" fontId="4" fillId="6" borderId="19" xfId="0" applyNumberFormat="1" applyFont="1" applyFill="1" applyBorder="1" applyAlignment="1">
      <alignment horizontal="center" vertical="center" wrapText="1"/>
    </xf>
    <xf numFmtId="1" fontId="4" fillId="6" borderId="5" xfId="0" applyNumberFormat="1" applyFont="1" applyFill="1" applyBorder="1" applyAlignment="1">
      <alignment horizontal="center" vertical="center" wrapText="1"/>
    </xf>
    <xf numFmtId="1" fontId="4" fillId="6" borderId="6" xfId="0" applyNumberFormat="1" applyFont="1" applyFill="1" applyBorder="1" applyAlignment="1">
      <alignment horizontal="center" vertical="center" wrapText="1"/>
    </xf>
    <xf numFmtId="1" fontId="4" fillId="6" borderId="51" xfId="0" applyNumberFormat="1" applyFont="1" applyFill="1" applyBorder="1" applyAlignment="1">
      <alignment horizontal="center" vertical="center" wrapText="1"/>
    </xf>
    <xf numFmtId="1" fontId="4" fillId="6" borderId="52" xfId="0" applyNumberFormat="1" applyFont="1" applyFill="1" applyBorder="1" applyAlignment="1">
      <alignment horizontal="center" vertical="center" wrapText="1"/>
    </xf>
    <xf numFmtId="1" fontId="4" fillId="6" borderId="53" xfId="0" applyNumberFormat="1" applyFont="1" applyFill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1" fontId="4" fillId="7" borderId="7" xfId="0" applyNumberFormat="1" applyFont="1" applyFill="1" applyBorder="1" applyAlignment="1">
      <alignment horizontal="center" vertical="center" readingOrder="1"/>
    </xf>
    <xf numFmtId="1" fontId="4" fillId="6" borderId="54" xfId="0" applyNumberFormat="1" applyFont="1" applyFill="1" applyBorder="1" applyAlignment="1">
      <alignment horizontal="center" vertical="center" wrapText="1"/>
    </xf>
    <xf numFmtId="1" fontId="4" fillId="6" borderId="40" xfId="0" applyNumberFormat="1" applyFont="1" applyFill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 readingOrder="1"/>
    </xf>
    <xf numFmtId="1" fontId="4" fillId="6" borderId="33" xfId="0" applyNumberFormat="1" applyFont="1" applyFill="1" applyBorder="1" applyAlignment="1">
      <alignment horizontal="center" vertical="center" wrapText="1"/>
    </xf>
    <xf numFmtId="1" fontId="4" fillId="6" borderId="55" xfId="0" applyNumberFormat="1" applyFont="1" applyFill="1" applyBorder="1" applyAlignment="1">
      <alignment horizontal="center" vertical="center" wrapText="1"/>
    </xf>
    <xf numFmtId="1" fontId="4" fillId="6" borderId="46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1" fontId="4" fillId="7" borderId="39" xfId="0" applyNumberFormat="1" applyFont="1" applyFill="1" applyBorder="1" applyAlignment="1">
      <alignment horizontal="center" vertical="center" readingOrder="1"/>
    </xf>
    <xf numFmtId="1" fontId="4" fillId="7" borderId="4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14" fillId="6" borderId="19" xfId="0" applyNumberFormat="1" applyFont="1" applyFill="1" applyBorder="1" applyAlignment="1">
      <alignment horizontal="center" vertical="center" wrapText="1"/>
    </xf>
    <xf numFmtId="1" fontId="14" fillId="6" borderId="5" xfId="0" applyNumberFormat="1" applyFont="1" applyFill="1" applyBorder="1" applyAlignment="1">
      <alignment horizontal="center" vertical="center" wrapText="1"/>
    </xf>
    <xf numFmtId="1" fontId="14" fillId="6" borderId="6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1" fontId="14" fillId="6" borderId="20" xfId="0" applyNumberFormat="1" applyFont="1" applyFill="1" applyBorder="1" applyAlignment="1">
      <alignment horizontal="center" vertical="center" wrapText="1"/>
    </xf>
    <xf numFmtId="1" fontId="4" fillId="8" borderId="21" xfId="0" applyNumberFormat="1" applyFont="1" applyFill="1" applyBorder="1" applyAlignment="1">
      <alignment horizontal="center" vertical="center" wrapText="1"/>
    </xf>
    <xf numFmtId="1" fontId="14" fillId="6" borderId="22" xfId="0" applyNumberFormat="1" applyFont="1" applyFill="1" applyBorder="1" applyAlignment="1">
      <alignment horizontal="center" vertical="center" wrapText="1"/>
    </xf>
    <xf numFmtId="1" fontId="14" fillId="6" borderId="9" xfId="0" applyNumberFormat="1" applyFont="1" applyFill="1" applyBorder="1" applyAlignment="1">
      <alignment horizontal="center" vertical="center" wrapText="1"/>
    </xf>
    <xf numFmtId="1" fontId="14" fillId="6" borderId="10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1" fontId="15" fillId="0" borderId="37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4" fillId="8" borderId="23" xfId="0" applyNumberFormat="1" applyFont="1" applyFill="1" applyBorder="1" applyAlignment="1">
      <alignment horizontal="center" vertical="center" wrapText="1"/>
    </xf>
    <xf numFmtId="1" fontId="14" fillId="6" borderId="24" xfId="0" applyNumberFormat="1" applyFont="1" applyFill="1" applyBorder="1" applyAlignment="1">
      <alignment horizontal="center" vertical="center" wrapText="1"/>
    </xf>
    <xf numFmtId="1" fontId="14" fillId="6" borderId="13" xfId="0" applyNumberFormat="1" applyFont="1" applyFill="1" applyBorder="1" applyAlignment="1">
      <alignment horizontal="center" vertical="center" wrapText="1"/>
    </xf>
    <xf numFmtId="1" fontId="14" fillId="6" borderId="14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 wrapText="1"/>
    </xf>
    <xf numFmtId="1" fontId="15" fillId="0" borderId="38" xfId="0" applyNumberFormat="1" applyFont="1" applyBorder="1" applyAlignment="1">
      <alignment horizontal="center" vertical="center" wrapText="1"/>
    </xf>
    <xf numFmtId="1" fontId="15" fillId="0" borderId="24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4" fillId="8" borderId="25" xfId="0" applyNumberFormat="1" applyFont="1" applyFill="1" applyBorder="1" applyAlignment="1">
      <alignment horizontal="center" vertical="center" wrapText="1"/>
    </xf>
    <xf numFmtId="1" fontId="14" fillId="6" borderId="44" xfId="0" applyNumberFormat="1" applyFont="1" applyFill="1" applyBorder="1" applyAlignment="1">
      <alignment horizontal="center" vertical="center" wrapText="1"/>
    </xf>
    <xf numFmtId="1" fontId="14" fillId="6" borderId="45" xfId="0" applyNumberFormat="1" applyFont="1" applyFill="1" applyBorder="1" applyAlignment="1">
      <alignment horizontal="center" vertical="center" wrapText="1"/>
    </xf>
    <xf numFmtId="1" fontId="14" fillId="6" borderId="46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1" fontId="15" fillId="0" borderId="40" xfId="0" applyNumberFormat="1" applyFont="1" applyBorder="1" applyAlignment="1">
      <alignment horizontal="center" vertical="center" wrapText="1"/>
    </xf>
    <xf numFmtId="1" fontId="15" fillId="0" borderId="26" xfId="0" applyNumberFormat="1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1" fontId="4" fillId="8" borderId="35" xfId="0" applyNumberFormat="1" applyFont="1" applyFill="1" applyBorder="1" applyAlignment="1">
      <alignment horizontal="center" vertical="center" wrapText="1"/>
    </xf>
    <xf numFmtId="165" fontId="4" fillId="8" borderId="56" xfId="0" applyNumberFormat="1" applyFont="1" applyFill="1" applyBorder="1" applyAlignment="1">
      <alignment horizontal="center" vertical="center" wrapText="1"/>
    </xf>
    <xf numFmtId="1" fontId="4" fillId="7" borderId="44" xfId="0" applyNumberFormat="1" applyFont="1" applyFill="1" applyBorder="1" applyAlignment="1">
      <alignment horizontal="center" vertical="center" wrapText="1"/>
    </xf>
    <xf numFmtId="1" fontId="4" fillId="7" borderId="45" xfId="0" applyNumberFormat="1" applyFont="1" applyFill="1" applyBorder="1" applyAlignment="1">
      <alignment horizontal="center" vertical="center" wrapText="1"/>
    </xf>
    <xf numFmtId="1" fontId="4" fillId="7" borderId="46" xfId="0" applyNumberFormat="1" applyFont="1" applyFill="1" applyBorder="1" applyAlignment="1">
      <alignment horizontal="center" vertical="center" wrapText="1"/>
    </xf>
    <xf numFmtId="1" fontId="4" fillId="7" borderId="49" xfId="0" applyNumberFormat="1" applyFont="1" applyFill="1" applyBorder="1" applyAlignment="1">
      <alignment horizontal="center" vertical="center" wrapText="1"/>
    </xf>
    <xf numFmtId="1" fontId="4" fillId="7" borderId="55" xfId="0" applyNumberFormat="1" applyFont="1" applyFill="1" applyBorder="1" applyAlignment="1">
      <alignment horizontal="center" vertical="center" wrapText="1"/>
    </xf>
    <xf numFmtId="165" fontId="4" fillId="8" borderId="3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4" fillId="2" borderId="19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0" fontId="4" fillId="2" borderId="43" xfId="7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5" fillId="4" borderId="24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0" fontId="4" fillId="2" borderId="11" xfId="7" applyFont="1" applyFill="1" applyBorder="1" applyAlignment="1">
      <alignment horizontal="center" vertical="center" wrapText="1"/>
    </xf>
    <xf numFmtId="1" fontId="4" fillId="2" borderId="44" xfId="0" applyNumberFormat="1" applyFont="1" applyFill="1" applyBorder="1" applyAlignment="1">
      <alignment horizontal="center" vertical="center" wrapText="1"/>
    </xf>
    <xf numFmtId="1" fontId="4" fillId="2" borderId="45" xfId="0" applyNumberFormat="1" applyFont="1" applyFill="1" applyBorder="1" applyAlignment="1">
      <alignment horizontal="center" vertical="center" wrapText="1"/>
    </xf>
    <xf numFmtId="1" fontId="4" fillId="2" borderId="46" xfId="0" applyNumberFormat="1" applyFont="1" applyFill="1" applyBorder="1" applyAlignment="1">
      <alignment horizontal="center" vertical="center" wrapText="1"/>
    </xf>
    <xf numFmtId="1" fontId="5" fillId="4" borderId="26" xfId="0" applyNumberFormat="1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0" fontId="4" fillId="2" borderId="39" xfId="7" applyFont="1" applyFill="1" applyBorder="1" applyAlignment="1">
      <alignment horizontal="center"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/>
    <xf numFmtId="1" fontId="4" fillId="6" borderId="28" xfId="0" applyNumberFormat="1" applyFont="1" applyFill="1" applyBorder="1" applyAlignment="1">
      <alignment horizontal="center" vertical="center" wrapText="1"/>
    </xf>
    <xf numFmtId="1" fontId="10" fillId="6" borderId="29" xfId="0" applyNumberFormat="1" applyFont="1" applyFill="1" applyBorder="1" applyAlignment="1">
      <alignment horizontal="center" vertical="center"/>
    </xf>
    <xf numFmtId="1" fontId="4" fillId="6" borderId="29" xfId="0" applyNumberFormat="1" applyFont="1" applyFill="1" applyBorder="1" applyAlignment="1">
      <alignment horizontal="center" vertical="center" wrapText="1"/>
    </xf>
    <xf numFmtId="1" fontId="10" fillId="6" borderId="29" xfId="0" applyNumberFormat="1" applyFont="1" applyFill="1" applyBorder="1"/>
    <xf numFmtId="1" fontId="4" fillId="7" borderId="29" xfId="0" applyNumberFormat="1" applyFont="1" applyFill="1" applyBorder="1" applyAlignment="1">
      <alignment horizontal="left" vertical="center" wrapText="1"/>
    </xf>
    <xf numFmtId="1" fontId="4" fillId="8" borderId="30" xfId="0" applyNumberFormat="1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/>
    </xf>
    <xf numFmtId="1" fontId="10" fillId="6" borderId="13" xfId="0" applyNumberFormat="1" applyFont="1" applyFill="1" applyBorder="1"/>
    <xf numFmtId="1" fontId="4" fillId="7" borderId="13" xfId="0" applyNumberFormat="1" applyFont="1" applyFill="1" applyBorder="1" applyAlignment="1">
      <alignment horizontal="left" vertical="center" wrapText="1"/>
    </xf>
    <xf numFmtId="1" fontId="4" fillId="8" borderId="14" xfId="0" applyNumberFormat="1" applyFont="1" applyFill="1" applyBorder="1" applyAlignment="1">
      <alignment horizontal="center" vertical="center" wrapText="1"/>
    </xf>
    <xf numFmtId="1" fontId="4" fillId="6" borderId="44" xfId="0" applyNumberFormat="1" applyFont="1" applyFill="1" applyBorder="1" applyAlignment="1">
      <alignment horizontal="center" vertical="center" wrapText="1"/>
    </xf>
    <xf numFmtId="1" fontId="10" fillId="6" borderId="45" xfId="0" applyNumberFormat="1" applyFont="1" applyFill="1" applyBorder="1" applyAlignment="1">
      <alignment horizontal="center" vertical="center"/>
    </xf>
    <xf numFmtId="1" fontId="4" fillId="6" borderId="45" xfId="0" applyNumberFormat="1" applyFont="1" applyFill="1" applyBorder="1" applyAlignment="1">
      <alignment horizontal="center" vertical="center" wrapText="1"/>
    </xf>
    <xf numFmtId="1" fontId="10" fillId="6" borderId="45" xfId="0" applyNumberFormat="1" applyFont="1" applyFill="1" applyBorder="1"/>
    <xf numFmtId="1" fontId="4" fillId="7" borderId="45" xfId="0" applyNumberFormat="1" applyFont="1" applyFill="1" applyBorder="1" applyAlignment="1">
      <alignment horizontal="left" vertical="center" wrapText="1"/>
    </xf>
    <xf numFmtId="1" fontId="4" fillId="8" borderId="46" xfId="0" applyNumberFormat="1" applyFont="1" applyFill="1" applyBorder="1" applyAlignment="1">
      <alignment horizontal="center" vertical="center" wrapText="1"/>
    </xf>
    <xf numFmtId="1" fontId="17" fillId="0" borderId="29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 wrapText="1"/>
    </xf>
    <xf numFmtId="1" fontId="17" fillId="0" borderId="29" xfId="0" applyNumberFormat="1" applyFont="1" applyBorder="1"/>
    <xf numFmtId="1" fontId="17" fillId="0" borderId="13" xfId="0" applyNumberFormat="1" applyFont="1" applyBorder="1" applyAlignment="1">
      <alignment horizontal="center" vertical="center"/>
    </xf>
    <xf numFmtId="1" fontId="17" fillId="0" borderId="13" xfId="0" applyNumberFormat="1" applyFont="1" applyBorder="1"/>
    <xf numFmtId="1" fontId="17" fillId="0" borderId="45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 wrapText="1"/>
    </xf>
    <xf numFmtId="1" fontId="17" fillId="0" borderId="45" xfId="0" applyNumberFormat="1" applyFont="1" applyBorder="1"/>
    <xf numFmtId="1" fontId="4" fillId="7" borderId="36" xfId="0" applyNumberFormat="1" applyFont="1" applyFill="1" applyBorder="1" applyAlignment="1">
      <alignment horizontal="center" vertical="center" wrapText="1"/>
    </xf>
    <xf numFmtId="1" fontId="4" fillId="7" borderId="50" xfId="0" applyNumberFormat="1" applyFont="1" applyFill="1" applyBorder="1" applyAlignment="1">
      <alignment horizontal="center" vertical="center" wrapText="1"/>
    </xf>
    <xf numFmtId="1" fontId="4" fillId="8" borderId="5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1" fontId="4" fillId="7" borderId="13" xfId="0" applyNumberFormat="1" applyFont="1" applyFill="1" applyBorder="1" applyAlignment="1">
      <alignment horizontal="center" vertical="center" wrapText="1"/>
    </xf>
    <xf numFmtId="1" fontId="4" fillId="7" borderId="45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1" fontId="4" fillId="3" borderId="45" xfId="0" applyNumberFormat="1" applyFont="1" applyFill="1" applyBorder="1" applyAlignment="1">
      <alignment horizontal="left" vertical="center" wrapText="1"/>
    </xf>
    <xf numFmtId="0" fontId="18" fillId="2" borderId="46" xfId="0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1" fontId="4" fillId="2" borderId="29" xfId="0" applyNumberFormat="1" applyFont="1" applyFill="1" applyBorder="1" applyAlignment="1">
      <alignment horizontal="center" vertical="center" wrapText="1"/>
    </xf>
    <xf numFmtId="1" fontId="4" fillId="3" borderId="29" xfId="0" applyNumberFormat="1" applyFont="1" applyFill="1" applyBorder="1" applyAlignment="1">
      <alignment horizontal="left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left" vertical="center" wrapText="1"/>
    </xf>
    <xf numFmtId="1" fontId="4" fillId="9" borderId="14" xfId="0" applyNumberFormat="1" applyFont="1" applyFill="1" applyBorder="1" applyAlignment="1">
      <alignment horizontal="center" vertical="center" wrapText="1"/>
    </xf>
    <xf numFmtId="1" fontId="4" fillId="9" borderId="46" xfId="0" applyNumberFormat="1" applyFont="1" applyFill="1" applyBorder="1" applyAlignment="1">
      <alignment horizontal="center" vertical="center" wrapText="1"/>
    </xf>
    <xf numFmtId="1" fontId="4" fillId="9" borderId="5" xfId="0" applyNumberFormat="1" applyFont="1" applyFill="1" applyBorder="1" applyAlignment="1">
      <alignment horizontal="center" vertical="center" wrapText="1"/>
    </xf>
    <xf numFmtId="1" fontId="4" fillId="9" borderId="6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 wrapText="1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1" fontId="6" fillId="0" borderId="0" xfId="0" applyNumberFormat="1" applyFont="1" applyAlignment="1">
      <alignment vertical="center"/>
    </xf>
    <xf numFmtId="0" fontId="4" fillId="6" borderId="28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3" fontId="4" fillId="8" borderId="29" xfId="0" applyNumberFormat="1" applyFont="1" applyFill="1" applyBorder="1" applyAlignment="1">
      <alignment horizontal="left" vertical="center" wrapText="1"/>
    </xf>
    <xf numFmtId="3" fontId="4" fillId="8" borderId="30" xfId="0" applyNumberFormat="1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3" fontId="4" fillId="8" borderId="13" xfId="0" applyNumberFormat="1" applyFont="1" applyFill="1" applyBorder="1" applyAlignment="1">
      <alignment horizontal="left" vertical="center" wrapText="1"/>
    </xf>
    <xf numFmtId="3" fontId="4" fillId="8" borderId="14" xfId="0" applyNumberFormat="1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3" fontId="4" fillId="8" borderId="45" xfId="0" applyNumberFormat="1" applyFont="1" applyFill="1" applyBorder="1" applyAlignment="1">
      <alignment horizontal="left" vertical="center" wrapText="1"/>
    </xf>
    <xf numFmtId="3" fontId="4" fillId="8" borderId="46" xfId="0" applyNumberFormat="1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3" fontId="4" fillId="8" borderId="9" xfId="0" applyNumberFormat="1" applyFont="1" applyFill="1" applyBorder="1" applyAlignment="1">
      <alignment horizontal="left" vertical="center" wrapText="1"/>
    </xf>
    <xf numFmtId="3" fontId="4" fillId="8" borderId="10" xfId="0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165" fontId="4" fillId="8" borderId="57" xfId="0" applyNumberFormat="1" applyFont="1" applyFill="1" applyBorder="1" applyAlignment="1">
      <alignment horizontal="center" vertical="center" wrapText="1"/>
    </xf>
    <xf numFmtId="165" fontId="4" fillId="8" borderId="58" xfId="0" applyNumberFormat="1" applyFont="1" applyFill="1" applyBorder="1" applyAlignment="1">
      <alignment horizontal="center" vertical="center" wrapText="1"/>
    </xf>
    <xf numFmtId="165" fontId="4" fillId="8" borderId="50" xfId="0" applyNumberFormat="1" applyFont="1" applyFill="1" applyBorder="1" applyAlignment="1">
      <alignment horizontal="center" vertical="center" wrapText="1"/>
    </xf>
    <xf numFmtId="164" fontId="10" fillId="6" borderId="28" xfId="0" applyNumberFormat="1" applyFont="1" applyFill="1" applyBorder="1" applyAlignment="1">
      <alignment horizontal="center" vertical="center"/>
    </xf>
    <xf numFmtId="164" fontId="10" fillId="6" borderId="29" xfId="0" applyNumberFormat="1" applyFont="1" applyFill="1" applyBorder="1" applyAlignment="1">
      <alignment horizontal="center" vertical="center"/>
    </xf>
    <xf numFmtId="164" fontId="10" fillId="6" borderId="24" xfId="0" applyNumberFormat="1" applyFont="1" applyFill="1" applyBorder="1" applyAlignment="1">
      <alignment horizontal="center" vertical="center"/>
    </xf>
    <xf numFmtId="164" fontId="10" fillId="6" borderId="13" xfId="0" applyNumberFormat="1" applyFont="1" applyFill="1" applyBorder="1" applyAlignment="1">
      <alignment horizontal="center" vertical="center"/>
    </xf>
    <xf numFmtId="164" fontId="10" fillId="6" borderId="44" xfId="0" applyNumberFormat="1" applyFont="1" applyFill="1" applyBorder="1" applyAlignment="1">
      <alignment horizontal="center" vertical="center"/>
    </xf>
    <xf numFmtId="164" fontId="10" fillId="6" borderId="45" xfId="0" applyNumberFormat="1" applyFont="1" applyFill="1" applyBorder="1" applyAlignment="1">
      <alignment horizontal="center" vertical="center"/>
    </xf>
    <xf numFmtId="164" fontId="10" fillId="6" borderId="22" xfId="0" applyNumberFormat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164" fontId="17" fillId="0" borderId="45" xfId="0" applyNumberFormat="1" applyFont="1" applyBorder="1" applyAlignment="1">
      <alignment horizontal="center" vertical="center"/>
    </xf>
    <xf numFmtId="164" fontId="17" fillId="0" borderId="29" xfId="0" applyNumberFormat="1" applyFont="1" applyBorder="1" applyAlignment="1">
      <alignment horizontal="center" vertical="center"/>
    </xf>
    <xf numFmtId="165" fontId="4" fillId="8" borderId="36" xfId="0" applyNumberFormat="1" applyFont="1" applyFill="1" applyBorder="1" applyAlignment="1">
      <alignment horizontal="center" vertical="center" wrapText="1"/>
    </xf>
    <xf numFmtId="1" fontId="14" fillId="4" borderId="0" xfId="0" applyNumberFormat="1" applyFont="1" applyFill="1" applyAlignment="1">
      <alignment horizontal="center" vertical="center" wrapText="1"/>
    </xf>
    <xf numFmtId="164" fontId="10" fillId="6" borderId="26" xfId="0" applyNumberFormat="1" applyFont="1" applyFill="1" applyBorder="1" applyAlignment="1">
      <alignment horizontal="center" vertical="center"/>
    </xf>
    <xf numFmtId="164" fontId="10" fillId="6" borderId="17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left" vertical="center" wrapText="1"/>
    </xf>
    <xf numFmtId="3" fontId="4" fillId="8" borderId="18" xfId="0" applyNumberFormat="1" applyFont="1" applyFill="1" applyBorder="1" applyAlignment="1">
      <alignment horizontal="center" vertical="center" wrapText="1"/>
    </xf>
    <xf numFmtId="1" fontId="19" fillId="0" borderId="0" xfId="0" applyNumberFormat="1" applyFont="1"/>
    <xf numFmtId="1" fontId="4" fillId="6" borderId="30" xfId="0" applyNumberFormat="1" applyFont="1" applyFill="1" applyBorder="1" applyAlignment="1">
      <alignment horizontal="center" vertical="center" wrapText="1"/>
    </xf>
    <xf numFmtId="3" fontId="4" fillId="8" borderId="31" xfId="0" applyNumberFormat="1" applyFont="1" applyFill="1" applyBorder="1" applyAlignment="1">
      <alignment horizontal="center" vertical="center" wrapText="1"/>
    </xf>
    <xf numFmtId="3" fontId="4" fillId="8" borderId="48" xfId="0" applyNumberFormat="1" applyFont="1" applyFill="1" applyBorder="1" applyAlignment="1">
      <alignment horizontal="center" vertical="center" wrapText="1"/>
    </xf>
    <xf numFmtId="3" fontId="4" fillId="8" borderId="12" xfId="0" applyNumberFormat="1" applyFont="1" applyFill="1" applyBorder="1" applyAlignment="1">
      <alignment horizontal="center" vertical="center" wrapText="1"/>
    </xf>
    <xf numFmtId="3" fontId="4" fillId="8" borderId="53" xfId="0" applyNumberFormat="1" applyFont="1" applyFill="1" applyBorder="1" applyAlignment="1">
      <alignment horizontal="center" vertical="center" wrapText="1"/>
    </xf>
    <xf numFmtId="3" fontId="4" fillId="8" borderId="49" xfId="0" applyNumberFormat="1" applyFont="1" applyFill="1" applyBorder="1" applyAlignment="1">
      <alignment horizontal="center" vertical="center" wrapText="1"/>
    </xf>
    <xf numFmtId="3" fontId="4" fillId="8" borderId="50" xfId="0" applyNumberFormat="1" applyFont="1" applyFill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0" fontId="19" fillId="0" borderId="0" xfId="0" applyFont="1"/>
    <xf numFmtId="1" fontId="4" fillId="8" borderId="28" xfId="0" applyNumberFormat="1" applyFont="1" applyFill="1" applyBorder="1" applyAlignment="1">
      <alignment horizontal="center" vertical="center" wrapText="1"/>
    </xf>
    <xf numFmtId="1" fontId="4" fillId="8" borderId="29" xfId="0" applyNumberFormat="1" applyFont="1" applyFill="1" applyBorder="1" applyAlignment="1">
      <alignment horizontal="center" vertical="center" wrapText="1"/>
    </xf>
    <xf numFmtId="1" fontId="4" fillId="8" borderId="30" xfId="0" applyNumberFormat="1" applyFont="1" applyFill="1" applyBorder="1" applyAlignment="1">
      <alignment horizontal="center" vertical="center" wrapText="1"/>
    </xf>
    <xf numFmtId="3" fontId="4" fillId="8" borderId="59" xfId="0" applyNumberFormat="1" applyFont="1" applyFill="1" applyBorder="1" applyAlignment="1">
      <alignment horizontal="center" vertical="center" wrapText="1"/>
    </xf>
    <xf numFmtId="1" fontId="4" fillId="8" borderId="33" xfId="0" applyNumberFormat="1" applyFont="1" applyFill="1" applyBorder="1" applyAlignment="1">
      <alignment horizontal="center" vertical="center" wrapText="1"/>
    </xf>
    <xf numFmtId="1" fontId="4" fillId="8" borderId="34" xfId="0" applyNumberFormat="1" applyFont="1" applyFill="1" applyBorder="1" applyAlignment="1">
      <alignment horizontal="center" vertical="center" wrapText="1"/>
    </xf>
    <xf numFmtId="1" fontId="4" fillId="8" borderId="49" xfId="0" applyNumberFormat="1" applyFont="1" applyFill="1" applyBorder="1" applyAlignment="1">
      <alignment horizontal="center" vertical="center" wrapText="1"/>
    </xf>
    <xf numFmtId="1" fontId="4" fillId="8" borderId="35" xfId="0" applyNumberFormat="1" applyFont="1" applyFill="1" applyBorder="1" applyAlignment="1">
      <alignment horizontal="center" vertical="center" wrapText="1"/>
    </xf>
    <xf numFmtId="3" fontId="4" fillId="8" borderId="6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4" fillId="6" borderId="28" xfId="0" applyNumberFormat="1" applyFont="1" applyFill="1" applyBorder="1" applyAlignment="1">
      <alignment horizontal="center" wrapText="1"/>
    </xf>
    <xf numFmtId="1" fontId="4" fillId="6" borderId="29" xfId="0" applyNumberFormat="1" applyFont="1" applyFill="1" applyBorder="1" applyAlignment="1">
      <alignment horizontal="center" wrapText="1"/>
    </xf>
    <xf numFmtId="1" fontId="4" fillId="6" borderId="30" xfId="0" applyNumberFormat="1" applyFont="1" applyFill="1" applyBorder="1" applyAlignment="1">
      <alignment horizontal="center" wrapText="1"/>
    </xf>
    <xf numFmtId="1" fontId="4" fillId="8" borderId="31" xfId="0" applyNumberFormat="1" applyFont="1" applyFill="1" applyBorder="1" applyAlignment="1">
      <alignment horizontal="center" wrapText="1"/>
    </xf>
    <xf numFmtId="1" fontId="4" fillId="6" borderId="24" xfId="0" applyNumberFormat="1" applyFont="1" applyFill="1" applyBorder="1" applyAlignment="1">
      <alignment horizontal="center" wrapText="1"/>
    </xf>
    <xf numFmtId="1" fontId="4" fillId="6" borderId="13" xfId="0" applyNumberFormat="1" applyFont="1" applyFill="1" applyBorder="1" applyAlignment="1">
      <alignment horizontal="center" wrapText="1"/>
    </xf>
    <xf numFmtId="1" fontId="4" fillId="6" borderId="14" xfId="0" applyNumberFormat="1" applyFont="1" applyFill="1" applyBorder="1" applyAlignment="1">
      <alignment horizontal="center" wrapText="1"/>
    </xf>
    <xf numFmtId="1" fontId="4" fillId="8" borderId="12" xfId="0" applyNumberFormat="1" applyFont="1" applyFill="1" applyBorder="1" applyAlignment="1">
      <alignment horizontal="center" wrapText="1"/>
    </xf>
    <xf numFmtId="1" fontId="4" fillId="6" borderId="44" xfId="0" applyNumberFormat="1" applyFont="1" applyFill="1" applyBorder="1" applyAlignment="1">
      <alignment horizontal="center" wrapText="1"/>
    </xf>
    <xf numFmtId="1" fontId="4" fillId="6" borderId="45" xfId="0" applyNumberFormat="1" applyFont="1" applyFill="1" applyBorder="1" applyAlignment="1">
      <alignment horizontal="center" wrapText="1"/>
    </xf>
    <xf numFmtId="1" fontId="4" fillId="6" borderId="46" xfId="0" applyNumberFormat="1" applyFont="1" applyFill="1" applyBorder="1" applyAlignment="1">
      <alignment horizontal="center" wrapText="1"/>
    </xf>
    <xf numFmtId="1" fontId="4" fillId="8" borderId="49" xfId="0" applyNumberFormat="1" applyFont="1" applyFill="1" applyBorder="1" applyAlignment="1">
      <alignment horizontal="center" wrapText="1"/>
    </xf>
    <xf numFmtId="1" fontId="4" fillId="6" borderId="22" xfId="0" applyNumberFormat="1" applyFont="1" applyFill="1" applyBorder="1" applyAlignment="1">
      <alignment horizontal="center" wrapText="1"/>
    </xf>
    <xf numFmtId="1" fontId="4" fillId="6" borderId="9" xfId="0" applyNumberFormat="1" applyFont="1" applyFill="1" applyBorder="1" applyAlignment="1">
      <alignment horizontal="center" wrapText="1"/>
    </xf>
    <xf numFmtId="1" fontId="5" fillId="4" borderId="22" xfId="0" applyNumberFormat="1" applyFont="1" applyFill="1" applyBorder="1" applyAlignment="1">
      <alignment horizontal="center" wrapText="1"/>
    </xf>
    <xf numFmtId="1" fontId="5" fillId="4" borderId="9" xfId="0" applyNumberFormat="1" applyFont="1" applyFill="1" applyBorder="1" applyAlignment="1">
      <alignment horizontal="center" wrapText="1"/>
    </xf>
    <xf numFmtId="1" fontId="5" fillId="4" borderId="10" xfId="0" applyNumberFormat="1" applyFont="1" applyFill="1" applyBorder="1" applyAlignment="1">
      <alignment horizontal="center" wrapText="1"/>
    </xf>
    <xf numFmtId="1" fontId="4" fillId="8" borderId="8" xfId="0" applyNumberFormat="1" applyFont="1" applyFill="1" applyBorder="1" applyAlignment="1">
      <alignment horizontal="center"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5" fillId="4" borderId="24" xfId="0" applyNumberFormat="1" applyFont="1" applyFill="1" applyBorder="1" applyAlignment="1">
      <alignment horizontal="center" wrapText="1"/>
    </xf>
    <xf numFmtId="1" fontId="5" fillId="4" borderId="13" xfId="0" applyNumberFormat="1" applyFont="1" applyFill="1" applyBorder="1" applyAlignment="1">
      <alignment horizontal="center" wrapText="1"/>
    </xf>
    <xf numFmtId="1" fontId="5" fillId="4" borderId="14" xfId="0" applyNumberFormat="1" applyFont="1" applyFill="1" applyBorder="1" applyAlignment="1">
      <alignment horizontal="center" wrapText="1"/>
    </xf>
    <xf numFmtId="1" fontId="5" fillId="4" borderId="28" xfId="0" applyNumberFormat="1" applyFont="1" applyFill="1" applyBorder="1" applyAlignment="1">
      <alignment horizontal="center" wrapText="1"/>
    </xf>
    <xf numFmtId="1" fontId="5" fillId="4" borderId="29" xfId="0" applyNumberFormat="1" applyFont="1" applyFill="1" applyBorder="1" applyAlignment="1">
      <alignment horizontal="center" wrapText="1"/>
    </xf>
    <xf numFmtId="1" fontId="5" fillId="4" borderId="30" xfId="0" applyNumberFormat="1" applyFont="1" applyFill="1" applyBorder="1" applyAlignment="1">
      <alignment horizontal="center" wrapText="1"/>
    </xf>
    <xf numFmtId="1" fontId="5" fillId="4" borderId="44" xfId="0" applyNumberFormat="1" applyFont="1" applyFill="1" applyBorder="1" applyAlignment="1">
      <alignment horizontal="center" wrapText="1"/>
    </xf>
    <xf numFmtId="1" fontId="5" fillId="4" borderId="45" xfId="0" applyNumberFormat="1" applyFont="1" applyFill="1" applyBorder="1" applyAlignment="1">
      <alignment horizontal="center" wrapText="1"/>
    </xf>
    <xf numFmtId="1" fontId="5" fillId="4" borderId="46" xfId="0" applyNumberFormat="1" applyFont="1" applyFill="1" applyBorder="1" applyAlignment="1">
      <alignment horizontal="center" wrapText="1"/>
    </xf>
    <xf numFmtId="1" fontId="5" fillId="0" borderId="28" xfId="0" applyNumberFormat="1" applyFont="1" applyBorder="1" applyAlignment="1">
      <alignment horizontal="center" wrapText="1"/>
    </xf>
    <xf numFmtId="1" fontId="5" fillId="0" borderId="29" xfId="0" applyNumberFormat="1" applyFont="1" applyBorder="1" applyAlignment="1">
      <alignment horizontal="center" wrapText="1"/>
    </xf>
    <xf numFmtId="1" fontId="5" fillId="0" borderId="30" xfId="0" applyNumberFormat="1" applyFont="1" applyBorder="1" applyAlignment="1">
      <alignment horizontal="center" wrapText="1"/>
    </xf>
    <xf numFmtId="1" fontId="5" fillId="0" borderId="24" xfId="0" applyNumberFormat="1" applyFont="1" applyBorder="1" applyAlignment="1">
      <alignment horizontal="center" wrapText="1"/>
    </xf>
    <xf numFmtId="1" fontId="5" fillId="0" borderId="13" xfId="0" applyNumberFormat="1" applyFont="1" applyBorder="1" applyAlignment="1">
      <alignment horizontal="center" wrapText="1"/>
    </xf>
    <xf numFmtId="1" fontId="5" fillId="0" borderId="14" xfId="0" applyNumberFormat="1" applyFont="1" applyBorder="1" applyAlignment="1">
      <alignment horizontal="center" wrapText="1"/>
    </xf>
    <xf numFmtId="1" fontId="5" fillId="0" borderId="44" xfId="0" applyNumberFormat="1" applyFont="1" applyBorder="1" applyAlignment="1">
      <alignment horizontal="center" wrapText="1"/>
    </xf>
    <xf numFmtId="1" fontId="5" fillId="0" borderId="45" xfId="0" applyNumberFormat="1" applyFont="1" applyBorder="1" applyAlignment="1">
      <alignment horizontal="center" wrapText="1"/>
    </xf>
    <xf numFmtId="1" fontId="5" fillId="0" borderId="46" xfId="0" applyNumberFormat="1" applyFont="1" applyBorder="1" applyAlignment="1">
      <alignment horizontal="center" wrapText="1"/>
    </xf>
    <xf numFmtId="1" fontId="4" fillId="8" borderId="28" xfId="0" applyNumberFormat="1" applyFont="1" applyFill="1" applyBorder="1" applyAlignment="1">
      <alignment horizontal="center" wrapText="1"/>
    </xf>
    <xf numFmtId="1" fontId="4" fillId="8" borderId="29" xfId="0" applyNumberFormat="1" applyFont="1" applyFill="1" applyBorder="1" applyAlignment="1">
      <alignment horizontal="center" wrapText="1"/>
    </xf>
    <xf numFmtId="1" fontId="4" fillId="8" borderId="30" xfId="0" applyNumberFormat="1" applyFont="1" applyFill="1" applyBorder="1" applyAlignment="1">
      <alignment horizontal="center" wrapText="1"/>
    </xf>
    <xf numFmtId="1" fontId="4" fillId="8" borderId="31" xfId="0" applyNumberFormat="1" applyFont="1" applyFill="1" applyBorder="1" applyAlignment="1">
      <alignment horizontal="center" wrapText="1"/>
    </xf>
    <xf numFmtId="1" fontId="4" fillId="8" borderId="30" xfId="0" applyNumberFormat="1" applyFont="1" applyFill="1" applyBorder="1" applyAlignment="1">
      <alignment horizontal="center" wrapText="1"/>
    </xf>
    <xf numFmtId="1" fontId="4" fillId="8" borderId="44" xfId="0" applyNumberFormat="1" applyFont="1" applyFill="1" applyBorder="1" applyAlignment="1">
      <alignment horizontal="center" wrapText="1"/>
    </xf>
    <xf numFmtId="1" fontId="4" fillId="8" borderId="45" xfId="0" applyNumberFormat="1" applyFont="1" applyFill="1" applyBorder="1" applyAlignment="1">
      <alignment horizontal="center" wrapText="1"/>
    </xf>
    <xf numFmtId="1" fontId="4" fillId="8" borderId="46" xfId="0" applyNumberFormat="1" applyFont="1" applyFill="1" applyBorder="1" applyAlignment="1">
      <alignment horizontal="center" wrapText="1"/>
    </xf>
    <xf numFmtId="1" fontId="4" fillId="8" borderId="49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horizontal="right" vertical="center" wrapText="1"/>
    </xf>
    <xf numFmtId="1" fontId="4" fillId="6" borderId="42" xfId="0" applyNumberFormat="1" applyFont="1" applyFill="1" applyBorder="1" applyAlignment="1">
      <alignment horizontal="center" vertical="center" wrapText="1"/>
    </xf>
    <xf numFmtId="1" fontId="4" fillId="8" borderId="31" xfId="0" applyNumberFormat="1" applyFont="1" applyFill="1" applyBorder="1" applyAlignment="1">
      <alignment horizontal="center" vertical="center" wrapText="1"/>
    </xf>
    <xf numFmtId="1" fontId="4" fillId="8" borderId="48" xfId="0" applyNumberFormat="1" applyFont="1" applyFill="1" applyBorder="1" applyAlignment="1">
      <alignment horizontal="center" vertical="center" wrapText="1"/>
    </xf>
    <xf numFmtId="1" fontId="4" fillId="6" borderId="38" xfId="0" applyNumberFormat="1" applyFont="1" applyFill="1" applyBorder="1" applyAlignment="1">
      <alignment horizontal="center" vertical="center" wrapText="1"/>
    </xf>
    <xf numFmtId="1" fontId="4" fillId="8" borderId="12" xfId="0" applyNumberFormat="1" applyFont="1" applyFill="1" applyBorder="1" applyAlignment="1">
      <alignment horizontal="center" vertical="center" wrapText="1"/>
    </xf>
    <xf numFmtId="1" fontId="4" fillId="8" borderId="53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4" fillId="8" borderId="49" xfId="0" applyNumberFormat="1" applyFont="1" applyFill="1" applyBorder="1" applyAlignment="1">
      <alignment horizontal="center" vertical="center" wrapText="1"/>
    </xf>
    <xf numFmtId="1" fontId="4" fillId="8" borderId="50" xfId="0" applyNumberFormat="1" applyFont="1" applyFill="1" applyBorder="1" applyAlignment="1">
      <alignment horizontal="center" vertical="center" wrapText="1"/>
    </xf>
    <xf numFmtId="1" fontId="4" fillId="6" borderId="37" xfId="0" applyNumberFormat="1" applyFont="1" applyFill="1" applyBorder="1" applyAlignment="1">
      <alignment horizontal="center" vertical="center" wrapText="1"/>
    </xf>
    <xf numFmtId="1" fontId="4" fillId="8" borderId="8" xfId="0" applyNumberFormat="1" applyFont="1" applyFill="1" applyBorder="1" applyAlignment="1">
      <alignment horizontal="center" vertical="center" wrapText="1"/>
    </xf>
    <xf numFmtId="1" fontId="4" fillId="8" borderId="22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4" fillId="8" borderId="37" xfId="0" applyNumberFormat="1" applyFont="1" applyFill="1" applyBorder="1" applyAlignment="1">
      <alignment horizontal="center" vertical="center"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4" fillId="8" borderId="61" xfId="0" applyNumberFormat="1" applyFont="1" applyFill="1" applyBorder="1" applyAlignment="1">
      <alignment horizontal="center" vertical="center" wrapText="1"/>
    </xf>
    <xf numFmtId="1" fontId="4" fillId="8" borderId="62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/>
    <xf numFmtId="1" fontId="4" fillId="8" borderId="27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1" fontId="4" fillId="6" borderId="31" xfId="0" applyNumberFormat="1" applyFont="1" applyFill="1" applyBorder="1" applyAlignment="1">
      <alignment horizontal="center" vertical="center" wrapText="1"/>
    </xf>
    <xf numFmtId="165" fontId="4" fillId="8" borderId="31" xfId="0" applyNumberFormat="1" applyFont="1" applyFill="1" applyBorder="1" applyAlignment="1">
      <alignment horizontal="center" vertical="center" wrapText="1"/>
    </xf>
    <xf numFmtId="165" fontId="4" fillId="8" borderId="48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165" fontId="4" fillId="8" borderId="12" xfId="0" applyNumberFormat="1" applyFont="1" applyFill="1" applyBorder="1" applyAlignment="1">
      <alignment horizontal="center" vertical="center" wrapText="1"/>
    </xf>
    <xf numFmtId="165" fontId="4" fillId="8" borderId="53" xfId="0" applyNumberFormat="1" applyFont="1" applyFill="1" applyBorder="1" applyAlignment="1">
      <alignment horizontal="center" vertical="center" wrapText="1"/>
    </xf>
    <xf numFmtId="1" fontId="4" fillId="6" borderId="49" xfId="0" applyNumberFormat="1" applyFont="1" applyFill="1" applyBorder="1" applyAlignment="1">
      <alignment horizontal="center" vertical="center" wrapText="1"/>
    </xf>
    <xf numFmtId="165" fontId="4" fillId="8" borderId="49" xfId="0" applyNumberFormat="1" applyFont="1" applyFill="1" applyBorder="1" applyAlignment="1">
      <alignment horizontal="center" vertical="center" wrapText="1"/>
    </xf>
    <xf numFmtId="165" fontId="4" fillId="8" borderId="50" xfId="0" applyNumberFormat="1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4" borderId="29" xfId="0" applyNumberFormat="1" applyFont="1" applyFill="1" applyBorder="1" applyAlignment="1">
      <alignment horizontal="center" vertical="center" wrapText="1"/>
    </xf>
    <xf numFmtId="1" fontId="5" fillId="4" borderId="30" xfId="0" applyNumberFormat="1" applyFont="1" applyFill="1" applyBorder="1" applyAlignment="1">
      <alignment horizontal="center" vertical="center" wrapText="1"/>
    </xf>
    <xf numFmtId="1" fontId="5" fillId="4" borderId="31" xfId="0" applyNumberFormat="1" applyFont="1" applyFill="1" applyBorder="1" applyAlignment="1">
      <alignment horizontal="center" vertical="center" wrapText="1"/>
    </xf>
    <xf numFmtId="1" fontId="5" fillId="4" borderId="44" xfId="0" applyNumberFormat="1" applyFont="1" applyFill="1" applyBorder="1" applyAlignment="1">
      <alignment horizontal="center" vertical="center" wrapText="1"/>
    </xf>
    <xf numFmtId="1" fontId="5" fillId="4" borderId="45" xfId="0" applyNumberFormat="1" applyFont="1" applyFill="1" applyBorder="1" applyAlignment="1">
      <alignment horizontal="center" vertical="center" wrapText="1"/>
    </xf>
    <xf numFmtId="1" fontId="5" fillId="4" borderId="46" xfId="0" applyNumberFormat="1" applyFont="1" applyFill="1" applyBorder="1" applyAlignment="1">
      <alignment horizontal="center" vertical="center" wrapText="1"/>
    </xf>
    <xf numFmtId="1" fontId="5" fillId="4" borderId="49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1" fontId="4" fillId="7" borderId="22" xfId="0" applyNumberFormat="1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1" fontId="4" fillId="7" borderId="8" xfId="0" applyNumberFormat="1" applyFont="1" applyFill="1" applyBorder="1" applyAlignment="1">
      <alignment horizontal="center" vertical="center" wrapText="1"/>
    </xf>
    <xf numFmtId="165" fontId="4" fillId="8" borderId="61" xfId="0" applyNumberFormat="1" applyFont="1" applyFill="1" applyBorder="1" applyAlignment="1">
      <alignment horizontal="center" vertical="center" wrapText="1"/>
    </xf>
    <xf numFmtId="165" fontId="4" fillId="8" borderId="62" xfId="0" applyNumberFormat="1" applyFont="1" applyFill="1" applyBorder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164" fontId="8" fillId="4" borderId="0" xfId="0" applyNumberFormat="1" applyFont="1" applyFill="1"/>
    <xf numFmtId="0" fontId="8" fillId="4" borderId="0" xfId="0" applyFont="1" applyFill="1"/>
    <xf numFmtId="0" fontId="20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center" vertical="center" wrapText="1"/>
    </xf>
    <xf numFmtId="1" fontId="4" fillId="3" borderId="57" xfId="0" applyNumberFormat="1" applyFont="1" applyFill="1" applyBorder="1" applyAlignment="1">
      <alignment horizontal="center" vertical="center" wrapText="1"/>
    </xf>
    <xf numFmtId="1" fontId="4" fillId="3" borderId="58" xfId="0" applyNumberFormat="1" applyFont="1" applyFill="1" applyBorder="1" applyAlignment="1">
      <alignment horizontal="center" vertical="center" wrapText="1"/>
    </xf>
    <xf numFmtId="1" fontId="4" fillId="3" borderId="5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" fontId="10" fillId="2" borderId="3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readingOrder="2"/>
    </xf>
    <xf numFmtId="1" fontId="4" fillId="3" borderId="23" xfId="0" applyNumberFormat="1" applyFont="1" applyFill="1" applyBorder="1" applyAlignment="1">
      <alignment horizontal="center" vertical="center" readingOrder="1"/>
    </xf>
    <xf numFmtId="1" fontId="4" fillId="3" borderId="25" xfId="0" applyNumberFormat="1" applyFont="1" applyFill="1" applyBorder="1" applyAlignment="1">
      <alignment horizontal="center" vertical="center" readingOrder="1"/>
    </xf>
    <xf numFmtId="1" fontId="4" fillId="3" borderId="27" xfId="0" applyNumberFormat="1" applyFont="1" applyFill="1" applyBorder="1" applyAlignment="1">
      <alignment horizontal="center" vertical="center" readingOrder="1"/>
    </xf>
    <xf numFmtId="1" fontId="4" fillId="3" borderId="28" xfId="0" applyNumberFormat="1" applyFont="1" applyFill="1" applyBorder="1" applyAlignment="1">
      <alignment horizontal="center" vertical="center" wrapText="1"/>
    </xf>
    <xf numFmtId="1" fontId="4" fillId="3" borderId="29" xfId="0" applyNumberFormat="1" applyFont="1" applyFill="1" applyBorder="1" applyAlignment="1">
      <alignment horizontal="center" vertical="center" wrapText="1"/>
    </xf>
    <xf numFmtId="1" fontId="4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4" fillId="3" borderId="33" xfId="0" applyNumberFormat="1" applyFont="1" applyFill="1" applyBorder="1" applyAlignment="1">
      <alignment horizontal="center" vertical="center" wrapText="1"/>
    </xf>
    <xf numFmtId="1" fontId="4" fillId="3" borderId="34" xfId="0" applyNumberFormat="1" applyFont="1" applyFill="1" applyBorder="1" applyAlignment="1">
      <alignment horizontal="center" vertical="center" wrapText="1"/>
    </xf>
    <xf numFmtId="1" fontId="4" fillId="3" borderId="35" xfId="0" applyNumberFormat="1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left" vertical="top" wrapText="1"/>
    </xf>
    <xf numFmtId="0" fontId="9" fillId="4" borderId="0" xfId="7" applyFont="1" applyFill="1" applyAlignment="1">
      <alignment horizontal="center" vertical="center" wrapText="1"/>
    </xf>
    <xf numFmtId="164" fontId="4" fillId="2" borderId="28" xfId="7" applyNumberFormat="1" applyFont="1" applyFill="1" applyBorder="1" applyAlignment="1">
      <alignment horizontal="center"/>
    </xf>
    <xf numFmtId="164" fontId="10" fillId="2" borderId="29" xfId="0" applyNumberFormat="1" applyFont="1" applyFill="1" applyBorder="1" applyAlignment="1">
      <alignment horizontal="center"/>
    </xf>
    <xf numFmtId="0" fontId="4" fillId="2" borderId="29" xfId="7" applyFont="1" applyFill="1" applyBorder="1" applyAlignment="1">
      <alignment horizontal="left" wrapText="1"/>
    </xf>
    <xf numFmtId="0" fontId="4" fillId="2" borderId="30" xfId="7" applyFont="1" applyFill="1" applyBorder="1" applyAlignment="1">
      <alignment horizontal="center" vertical="center" wrapText="1"/>
    </xf>
    <xf numFmtId="0" fontId="4" fillId="2" borderId="59" xfId="7" applyFont="1" applyFill="1" applyBorder="1" applyAlignment="1">
      <alignment horizontal="center" vertical="center" wrapText="1"/>
    </xf>
    <xf numFmtId="164" fontId="4" fillId="2" borderId="24" xfId="7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/>
    </xf>
    <xf numFmtId="0" fontId="4" fillId="2" borderId="13" xfId="7" applyFont="1" applyFill="1" applyBorder="1" applyAlignment="1">
      <alignment horizontal="left" wrapText="1"/>
    </xf>
    <xf numFmtId="0" fontId="4" fillId="2" borderId="14" xfId="7" applyFont="1" applyFill="1" applyBorder="1" applyAlignment="1">
      <alignment horizontal="center" vertical="center" wrapText="1"/>
    </xf>
    <xf numFmtId="0" fontId="4" fillId="2" borderId="63" xfId="7" applyFont="1" applyFill="1" applyBorder="1" applyAlignment="1">
      <alignment horizontal="center" vertical="center" wrapText="1"/>
    </xf>
    <xf numFmtId="164" fontId="4" fillId="2" borderId="44" xfId="7" applyNumberFormat="1" applyFont="1" applyFill="1" applyBorder="1" applyAlignment="1">
      <alignment horizontal="center"/>
    </xf>
    <xf numFmtId="164" fontId="10" fillId="2" borderId="45" xfId="0" applyNumberFormat="1" applyFont="1" applyFill="1" applyBorder="1" applyAlignment="1">
      <alignment horizontal="center"/>
    </xf>
    <xf numFmtId="0" fontId="4" fillId="2" borderId="45" xfId="7" applyFont="1" applyFill="1" applyBorder="1" applyAlignment="1">
      <alignment horizontal="left" wrapText="1"/>
    </xf>
    <xf numFmtId="0" fontId="4" fillId="2" borderId="46" xfId="7" applyFont="1" applyFill="1" applyBorder="1" applyAlignment="1">
      <alignment horizontal="center" vertical="center" wrapText="1"/>
    </xf>
    <xf numFmtId="164" fontId="4" fillId="2" borderId="22" xfId="7" applyNumberFormat="1" applyFont="1" applyFill="1" applyBorder="1" applyAlignment="1">
      <alignment horizontal="center"/>
    </xf>
    <xf numFmtId="0" fontId="4" fillId="2" borderId="9" xfId="7" applyFont="1" applyFill="1" applyBorder="1" applyAlignment="1">
      <alignment horizontal="left" wrapText="1"/>
    </xf>
    <xf numFmtId="0" fontId="4" fillId="2" borderId="10" xfId="7" applyFont="1" applyFill="1" applyBorder="1" applyAlignment="1">
      <alignment horizontal="center" vertical="center" wrapText="1"/>
    </xf>
    <xf numFmtId="0" fontId="4" fillId="2" borderId="41" xfId="7" applyFont="1" applyFill="1" applyBorder="1" applyAlignment="1">
      <alignment horizontal="center" vertical="center" wrapText="1"/>
    </xf>
    <xf numFmtId="0" fontId="4" fillId="2" borderId="60" xfId="7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/>
    </xf>
    <xf numFmtId="0" fontId="4" fillId="2" borderId="64" xfId="7" applyFont="1" applyFill="1" applyBorder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0" fontId="4" fillId="2" borderId="51" xfId="7" applyFont="1" applyFill="1" applyBorder="1" applyAlignment="1">
      <alignment horizontal="center" vertical="center" wrapText="1"/>
    </xf>
    <xf numFmtId="0" fontId="4" fillId="2" borderId="65" xfId="7" applyFont="1" applyFill="1" applyBorder="1" applyAlignment="1">
      <alignment horizontal="center" vertical="center" wrapText="1"/>
    </xf>
    <xf numFmtId="0" fontId="4" fillId="2" borderId="36" xfId="7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164" fontId="4" fillId="2" borderId="28" xfId="7" applyNumberFormat="1" applyFont="1" applyFill="1" applyBorder="1" applyAlignment="1">
      <alignment horizontal="center" vertical="center"/>
    </xf>
    <xf numFmtId="164" fontId="4" fillId="2" borderId="29" xfId="7" applyNumberFormat="1" applyFont="1" applyFill="1" applyBorder="1" applyAlignment="1">
      <alignment horizontal="center" vertical="center"/>
    </xf>
    <xf numFmtId="164" fontId="4" fillId="2" borderId="30" xfId="7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left" vertical="center" wrapText="1"/>
    </xf>
    <xf numFmtId="165" fontId="4" fillId="3" borderId="59" xfId="0" applyNumberFormat="1" applyFont="1" applyFill="1" applyBorder="1" applyAlignment="1">
      <alignment horizontal="center" vertical="center" wrapText="1"/>
    </xf>
    <xf numFmtId="164" fontId="4" fillId="2" borderId="24" xfId="7" applyNumberFormat="1" applyFont="1" applyFill="1" applyBorder="1" applyAlignment="1">
      <alignment horizontal="center" vertical="center"/>
    </xf>
    <xf numFmtId="164" fontId="4" fillId="2" borderId="13" xfId="7" applyNumberFormat="1" applyFont="1" applyFill="1" applyBorder="1" applyAlignment="1">
      <alignment horizontal="center" vertical="center"/>
    </xf>
    <xf numFmtId="164" fontId="4" fillId="2" borderId="14" xfId="7" applyNumberFormat="1" applyFont="1" applyFill="1" applyBorder="1" applyAlignment="1">
      <alignment horizontal="center" vertical="center"/>
    </xf>
    <xf numFmtId="165" fontId="4" fillId="3" borderId="25" xfId="0" applyNumberFormat="1" applyFont="1" applyFill="1" applyBorder="1" applyAlignment="1">
      <alignment horizontal="left" vertical="center" wrapText="1"/>
    </xf>
    <xf numFmtId="165" fontId="4" fillId="3" borderId="63" xfId="0" applyNumberFormat="1" applyFont="1" applyFill="1" applyBorder="1" applyAlignment="1">
      <alignment horizontal="center" vertical="center" wrapText="1"/>
    </xf>
    <xf numFmtId="164" fontId="4" fillId="2" borderId="44" xfId="7" applyNumberFormat="1" applyFont="1" applyFill="1" applyBorder="1" applyAlignment="1">
      <alignment horizontal="center" vertical="center"/>
    </xf>
    <xf numFmtId="164" fontId="4" fillId="2" borderId="45" xfId="7" applyNumberFormat="1" applyFont="1" applyFill="1" applyBorder="1" applyAlignment="1">
      <alignment horizontal="center" vertical="center"/>
    </xf>
    <xf numFmtId="164" fontId="4" fillId="2" borderId="46" xfId="7" applyNumberFormat="1" applyFont="1" applyFill="1" applyBorder="1" applyAlignment="1">
      <alignment horizontal="center" vertical="center"/>
    </xf>
    <xf numFmtId="165" fontId="4" fillId="3" borderId="35" xfId="0" applyNumberFormat="1" applyFont="1" applyFill="1" applyBorder="1" applyAlignment="1">
      <alignment horizontal="left" vertical="center" wrapText="1"/>
    </xf>
    <xf numFmtId="165" fontId="4" fillId="3" borderId="60" xfId="0" applyNumberFormat="1" applyFont="1" applyFill="1" applyBorder="1" applyAlignment="1">
      <alignment horizontal="center" vertical="center" wrapText="1"/>
    </xf>
    <xf numFmtId="1" fontId="4" fillId="4" borderId="29" xfId="0" applyNumberFormat="1" applyFont="1" applyFill="1" applyBorder="1" applyAlignment="1">
      <alignment horizontal="center" vertical="center" wrapText="1"/>
    </xf>
    <xf numFmtId="1" fontId="4" fillId="4" borderId="30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left" vertical="center" wrapText="1"/>
    </xf>
    <xf numFmtId="165" fontId="4" fillId="3" borderId="48" xfId="0" applyNumberFormat="1" applyFont="1" applyFill="1" applyBorder="1" applyAlignment="1">
      <alignment horizontal="center" vertical="center" wrapText="1"/>
    </xf>
    <xf numFmtId="1" fontId="4" fillId="4" borderId="13" xfId="0" applyNumberFormat="1" applyFont="1" applyFill="1" applyBorder="1" applyAlignment="1">
      <alignment horizontal="center" vertical="center" wrapText="1"/>
    </xf>
    <xf numFmtId="1" fontId="4" fillId="4" borderId="14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left" vertical="center" wrapText="1"/>
    </xf>
    <xf numFmtId="165" fontId="4" fillId="3" borderId="53" xfId="0" applyNumberFormat="1" applyFont="1" applyFill="1" applyBorder="1" applyAlignment="1">
      <alignment horizontal="center" vertical="center" wrapText="1"/>
    </xf>
    <xf numFmtId="1" fontId="4" fillId="4" borderId="45" xfId="0" applyNumberFormat="1" applyFont="1" applyFill="1" applyBorder="1" applyAlignment="1">
      <alignment horizontal="center" vertical="center" wrapText="1"/>
    </xf>
    <xf numFmtId="1" fontId="4" fillId="4" borderId="46" xfId="0" applyNumberFormat="1" applyFont="1" applyFill="1" applyBorder="1" applyAlignment="1">
      <alignment horizontal="center" vertical="center" wrapText="1"/>
    </xf>
    <xf numFmtId="165" fontId="4" fillId="3" borderId="45" xfId="0" applyNumberFormat="1" applyFont="1" applyFill="1" applyBorder="1" applyAlignment="1">
      <alignment horizontal="left" vertical="center" wrapText="1"/>
    </xf>
    <xf numFmtId="165" fontId="4" fillId="3" borderId="50" xfId="0" applyNumberFormat="1" applyFont="1" applyFill="1" applyBorder="1" applyAlignment="1">
      <alignment horizontal="center" vertical="center" wrapText="1"/>
    </xf>
    <xf numFmtId="165" fontId="4" fillId="3" borderId="29" xfId="0" applyNumberFormat="1" applyFont="1" applyFill="1" applyBorder="1" applyAlignment="1">
      <alignment horizontal="left" vertical="center" wrapText="1"/>
    </xf>
    <xf numFmtId="0" fontId="17" fillId="0" borderId="0" xfId="0" applyFont="1"/>
    <xf numFmtId="1" fontId="17" fillId="0" borderId="0" xfId="0" applyNumberFormat="1" applyFont="1"/>
    <xf numFmtId="165" fontId="4" fillId="3" borderId="31" xfId="0" applyNumberFormat="1" applyFont="1" applyFill="1" applyBorder="1" applyAlignment="1">
      <alignment horizontal="left" vertical="center" wrapText="1"/>
    </xf>
    <xf numFmtId="165" fontId="4" fillId="3" borderId="12" xfId="0" applyNumberFormat="1" applyFont="1" applyFill="1" applyBorder="1" applyAlignment="1">
      <alignment horizontal="left" vertical="center" wrapText="1"/>
    </xf>
    <xf numFmtId="165" fontId="4" fillId="3" borderId="49" xfId="0" applyNumberFormat="1" applyFont="1" applyFill="1" applyBorder="1" applyAlignment="1">
      <alignment horizontal="left" vertical="center" wrapText="1"/>
    </xf>
    <xf numFmtId="3" fontId="4" fillId="3" borderId="32" xfId="0" applyNumberFormat="1" applyFont="1" applyFill="1" applyBorder="1" applyAlignment="1">
      <alignment horizontal="center" vertical="center" wrapText="1"/>
    </xf>
    <xf numFmtId="3" fontId="4" fillId="3" borderId="41" xfId="0" applyNumberFormat="1" applyFont="1" applyFill="1" applyBorder="1" applyAlignment="1">
      <alignment horizontal="center" vertical="center" wrapText="1"/>
    </xf>
    <xf numFmtId="3" fontId="4" fillId="3" borderId="36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Alignment="1">
      <alignment horizontal="right" vertical="center"/>
    </xf>
    <xf numFmtId="164" fontId="2" fillId="4" borderId="0" xfId="0" applyNumberFormat="1" applyFont="1" applyFill="1"/>
    <xf numFmtId="0" fontId="4" fillId="2" borderId="31" xfId="7" applyFont="1" applyFill="1" applyBorder="1" applyAlignment="1">
      <alignment horizontal="left" vertical="top" wrapText="1"/>
    </xf>
    <xf numFmtId="0" fontId="4" fillId="2" borderId="12" xfId="7" applyFont="1" applyFill="1" applyBorder="1" applyAlignment="1">
      <alignment horizontal="left" vertical="top" wrapText="1"/>
    </xf>
    <xf numFmtId="164" fontId="4" fillId="2" borderId="26" xfId="7" applyNumberFormat="1" applyFont="1" applyFill="1" applyBorder="1" applyAlignment="1">
      <alignment horizontal="center" vertical="center"/>
    </xf>
    <xf numFmtId="164" fontId="4" fillId="2" borderId="17" xfId="7" applyNumberFormat="1" applyFont="1" applyFill="1" applyBorder="1" applyAlignment="1">
      <alignment horizontal="center" vertical="center"/>
    </xf>
    <xf numFmtId="164" fontId="4" fillId="2" borderId="18" xfId="7" applyNumberFormat="1" applyFont="1" applyFill="1" applyBorder="1" applyAlignment="1">
      <alignment horizontal="center" vertical="center"/>
    </xf>
    <xf numFmtId="0" fontId="4" fillId="2" borderId="49" xfId="7" applyFont="1" applyFill="1" applyBorder="1" applyAlignment="1">
      <alignment horizontal="left" vertical="top" wrapText="1"/>
    </xf>
    <xf numFmtId="164" fontId="5" fillId="4" borderId="8" xfId="7" applyNumberFormat="1" applyFont="1" applyFill="1" applyBorder="1" applyAlignment="1">
      <alignment horizontal="center" vertical="center"/>
    </xf>
    <xf numFmtId="164" fontId="5" fillId="4" borderId="9" xfId="7" applyNumberFormat="1" applyFont="1" applyFill="1" applyBorder="1" applyAlignment="1">
      <alignment horizontal="center" vertical="center"/>
    </xf>
    <xf numFmtId="164" fontId="5" fillId="4" borderId="10" xfId="7" applyNumberFormat="1" applyFont="1" applyFill="1" applyBorder="1" applyAlignment="1">
      <alignment horizontal="center" vertical="center"/>
    </xf>
    <xf numFmtId="164" fontId="5" fillId="4" borderId="22" xfId="7" applyNumberFormat="1" applyFont="1" applyFill="1" applyBorder="1" applyAlignment="1">
      <alignment horizontal="center" vertical="center"/>
    </xf>
    <xf numFmtId="0" fontId="4" fillId="2" borderId="8" xfId="7" applyFont="1" applyFill="1" applyBorder="1" applyAlignment="1">
      <alignment horizontal="left" vertical="top" wrapText="1"/>
    </xf>
    <xf numFmtId="0" fontId="4" fillId="2" borderId="53" xfId="7" applyFont="1" applyFill="1" applyBorder="1" applyAlignment="1">
      <alignment horizontal="center" vertical="center" wrapText="1"/>
    </xf>
    <xf numFmtId="164" fontId="5" fillId="4" borderId="49" xfId="7" applyNumberFormat="1" applyFont="1" applyFill="1" applyBorder="1" applyAlignment="1">
      <alignment horizontal="center" vertical="center"/>
    </xf>
    <xf numFmtId="164" fontId="5" fillId="4" borderId="45" xfId="7" applyNumberFormat="1" applyFont="1" applyFill="1" applyBorder="1" applyAlignment="1">
      <alignment horizontal="center" vertical="center"/>
    </xf>
    <xf numFmtId="164" fontId="5" fillId="4" borderId="46" xfId="7" applyNumberFormat="1" applyFont="1" applyFill="1" applyBorder="1" applyAlignment="1">
      <alignment horizontal="center" vertical="center"/>
    </xf>
    <xf numFmtId="164" fontId="5" fillId="4" borderId="44" xfId="7" applyNumberFormat="1" applyFont="1" applyFill="1" applyBorder="1" applyAlignment="1">
      <alignment horizontal="center" vertical="center"/>
    </xf>
    <xf numFmtId="0" fontId="4" fillId="2" borderId="50" xfId="7" applyFont="1" applyFill="1" applyBorder="1" applyAlignment="1">
      <alignment horizontal="center" vertical="center" wrapText="1"/>
    </xf>
    <xf numFmtId="164" fontId="4" fillId="2" borderId="22" xfId="7" applyNumberFormat="1" applyFont="1" applyFill="1" applyBorder="1" applyAlignment="1">
      <alignment horizontal="center" vertical="center"/>
    </xf>
    <xf numFmtId="164" fontId="4" fillId="2" borderId="9" xfId="7" applyNumberFormat="1" applyFont="1" applyFill="1" applyBorder="1" applyAlignment="1">
      <alignment horizontal="center" vertical="center"/>
    </xf>
    <xf numFmtId="164" fontId="4" fillId="2" borderId="10" xfId="7" applyNumberFormat="1" applyFont="1" applyFill="1" applyBorder="1" applyAlignment="1">
      <alignment horizontal="center" vertical="center"/>
    </xf>
    <xf numFmtId="164" fontId="5" fillId="4" borderId="28" xfId="7" applyNumberFormat="1" applyFont="1" applyFill="1" applyBorder="1" applyAlignment="1">
      <alignment horizontal="center" vertical="center"/>
    </xf>
    <xf numFmtId="164" fontId="5" fillId="4" borderId="29" xfId="7" applyNumberFormat="1" applyFont="1" applyFill="1" applyBorder="1" applyAlignment="1">
      <alignment horizontal="center" vertical="center"/>
    </xf>
    <xf numFmtId="164" fontId="5" fillId="4" borderId="30" xfId="7" applyNumberFormat="1" applyFont="1" applyFill="1" applyBorder="1" applyAlignment="1">
      <alignment horizontal="center" vertical="center"/>
    </xf>
    <xf numFmtId="0" fontId="4" fillId="2" borderId="48" xfId="7" applyFont="1" applyFill="1" applyBorder="1" applyAlignment="1">
      <alignment horizontal="center" vertical="center" wrapText="1"/>
    </xf>
    <xf numFmtId="164" fontId="5" fillId="4" borderId="24" xfId="7" applyNumberFormat="1" applyFont="1" applyFill="1" applyBorder="1" applyAlignment="1">
      <alignment horizontal="center" vertical="center"/>
    </xf>
    <xf numFmtId="164" fontId="5" fillId="4" borderId="13" xfId="7" applyNumberFormat="1" applyFont="1" applyFill="1" applyBorder="1" applyAlignment="1">
      <alignment horizontal="center" vertical="center"/>
    </xf>
    <xf numFmtId="164" fontId="5" fillId="4" borderId="14" xfId="7" applyNumberFormat="1" applyFont="1" applyFill="1" applyBorder="1" applyAlignment="1">
      <alignment horizontal="center" vertical="center"/>
    </xf>
    <xf numFmtId="164" fontId="5" fillId="4" borderId="31" xfId="7" applyNumberFormat="1" applyFont="1" applyFill="1" applyBorder="1" applyAlignment="1">
      <alignment horizontal="center" vertical="center"/>
    </xf>
    <xf numFmtId="164" fontId="5" fillId="4" borderId="61" xfId="7" applyNumberFormat="1" applyFont="1" applyFill="1" applyBorder="1" applyAlignment="1">
      <alignment horizontal="center" vertical="center"/>
    </xf>
    <xf numFmtId="164" fontId="5" fillId="4" borderId="66" xfId="7" applyNumberFormat="1" applyFont="1" applyFill="1" applyBorder="1" applyAlignment="1">
      <alignment horizontal="center" vertical="center"/>
    </xf>
    <xf numFmtId="164" fontId="5" fillId="4" borderId="53" xfId="7" applyNumberFormat="1" applyFont="1" applyFill="1" applyBorder="1" applyAlignment="1">
      <alignment horizontal="center" vertical="center"/>
    </xf>
    <xf numFmtId="164" fontId="5" fillId="4" borderId="67" xfId="7" applyNumberFormat="1" applyFont="1" applyFill="1" applyBorder="1" applyAlignment="1">
      <alignment horizontal="center" vertical="center"/>
    </xf>
    <xf numFmtId="0" fontId="4" fillId="2" borderId="61" xfId="7" applyFont="1" applyFill="1" applyBorder="1" applyAlignment="1">
      <alignment horizontal="left" vertical="top" wrapText="1"/>
    </xf>
    <xf numFmtId="164" fontId="5" fillId="4" borderId="16" xfId="7" applyNumberFormat="1" applyFont="1" applyFill="1" applyBorder="1" applyAlignment="1">
      <alignment horizontal="center" vertical="center"/>
    </xf>
    <xf numFmtId="164" fontId="5" fillId="4" borderId="17" xfId="7" applyNumberFormat="1" applyFont="1" applyFill="1" applyBorder="1" applyAlignment="1">
      <alignment horizontal="center" vertical="center"/>
    </xf>
    <xf numFmtId="164" fontId="5" fillId="4" borderId="18" xfId="7" applyNumberFormat="1" applyFont="1" applyFill="1" applyBorder="1" applyAlignment="1">
      <alignment horizontal="center" vertical="center"/>
    </xf>
    <xf numFmtId="164" fontId="5" fillId="4" borderId="26" xfId="7" applyNumberFormat="1" applyFont="1" applyFill="1" applyBorder="1" applyAlignment="1">
      <alignment horizontal="center" vertical="center"/>
    </xf>
    <xf numFmtId="0" fontId="4" fillId="2" borderId="16" xfId="7" applyFont="1" applyFill="1" applyBorder="1" applyAlignment="1">
      <alignment horizontal="left" vertical="top" wrapText="1"/>
    </xf>
    <xf numFmtId="0" fontId="4" fillId="2" borderId="22" xfId="7" applyFont="1" applyFill="1" applyBorder="1" applyAlignment="1">
      <alignment horizontal="center" wrapText="1"/>
    </xf>
    <xf numFmtId="0" fontId="4" fillId="2" borderId="9" xfId="7" applyFont="1" applyFill="1" applyBorder="1" applyAlignment="1">
      <alignment horizontal="center" wrapText="1"/>
    </xf>
    <xf numFmtId="0" fontId="4" fillId="2" borderId="10" xfId="7" applyFont="1" applyFill="1" applyBorder="1" applyAlignment="1">
      <alignment horizontal="center" wrapText="1"/>
    </xf>
    <xf numFmtId="0" fontId="4" fillId="2" borderId="28" xfId="7" applyFont="1" applyFill="1" applyBorder="1" applyAlignment="1">
      <alignment horizontal="center" wrapText="1"/>
    </xf>
    <xf numFmtId="0" fontId="4" fillId="2" borderId="29" xfId="7" applyFont="1" applyFill="1" applyBorder="1" applyAlignment="1">
      <alignment horizontal="center" wrapText="1"/>
    </xf>
    <xf numFmtId="0" fontId="4" fillId="2" borderId="30" xfId="7" applyFont="1" applyFill="1" applyBorder="1" applyAlignment="1">
      <alignment horizontal="center" wrapText="1"/>
    </xf>
    <xf numFmtId="0" fontId="4" fillId="2" borderId="33" xfId="7" applyFont="1" applyFill="1" applyBorder="1" applyAlignment="1">
      <alignment horizontal="center" wrapText="1"/>
    </xf>
    <xf numFmtId="0" fontId="4" fillId="2" borderId="34" xfId="7" applyFont="1" applyFill="1" applyBorder="1" applyAlignment="1">
      <alignment horizontal="center" wrapText="1"/>
    </xf>
    <xf numFmtId="0" fontId="4" fillId="2" borderId="35" xfId="7" applyFont="1" applyFill="1" applyBorder="1" applyAlignment="1">
      <alignment horizontal="center" wrapText="1"/>
    </xf>
    <xf numFmtId="0" fontId="21" fillId="4" borderId="0" xfId="7" applyFont="1" applyFill="1" applyAlignment="1">
      <alignment wrapText="1"/>
    </xf>
    <xf numFmtId="0" fontId="9" fillId="4" borderId="0" xfId="7" applyFont="1" applyFill="1" applyAlignment="1">
      <alignment vertical="center" wrapText="1"/>
    </xf>
    <xf numFmtId="0" fontId="7" fillId="4" borderId="0" xfId="7" applyFont="1" applyFill="1" applyAlignment="1">
      <alignment horizontal="center" vertical="center" wrapText="1"/>
    </xf>
    <xf numFmtId="166" fontId="17" fillId="0" borderId="0" xfId="0" applyNumberFormat="1" applyFont="1"/>
    <xf numFmtId="164" fontId="17" fillId="0" borderId="0" xfId="0" applyNumberFormat="1" applyFont="1"/>
    <xf numFmtId="166" fontId="2" fillId="0" borderId="0" xfId="0" applyNumberFormat="1" applyFont="1"/>
    <xf numFmtId="164" fontId="4" fillId="2" borderId="31" xfId="7" applyNumberFormat="1" applyFont="1" applyFill="1" applyBorder="1" applyAlignment="1">
      <alignment horizontal="center" vertical="center"/>
    </xf>
    <xf numFmtId="164" fontId="4" fillId="2" borderId="12" xfId="7" applyNumberFormat="1" applyFont="1" applyFill="1" applyBorder="1" applyAlignment="1">
      <alignment horizontal="center" vertical="center"/>
    </xf>
    <xf numFmtId="164" fontId="4" fillId="2" borderId="16" xfId="7" applyNumberFormat="1" applyFont="1" applyFill="1" applyBorder="1" applyAlignment="1">
      <alignment horizontal="center" vertical="center"/>
    </xf>
    <xf numFmtId="164" fontId="5" fillId="0" borderId="31" xfId="7" applyNumberFormat="1" applyFont="1" applyBorder="1" applyAlignment="1">
      <alignment horizontal="center" vertical="center"/>
    </xf>
    <xf numFmtId="164" fontId="5" fillId="0" borderId="29" xfId="7" applyNumberFormat="1" applyFont="1" applyBorder="1" applyAlignment="1">
      <alignment horizontal="center" vertical="center"/>
    </xf>
    <xf numFmtId="164" fontId="5" fillId="0" borderId="30" xfId="7" applyNumberFormat="1" applyFont="1" applyBorder="1" applyAlignment="1">
      <alignment horizontal="center" vertical="center"/>
    </xf>
    <xf numFmtId="164" fontId="5" fillId="0" borderId="28" xfId="7" applyNumberFormat="1" applyFont="1" applyBorder="1" applyAlignment="1">
      <alignment horizontal="center" vertical="center"/>
    </xf>
    <xf numFmtId="164" fontId="5" fillId="0" borderId="49" xfId="7" applyNumberFormat="1" applyFont="1" applyBorder="1" applyAlignment="1">
      <alignment horizontal="center" vertical="center"/>
    </xf>
    <xf numFmtId="164" fontId="5" fillId="0" borderId="45" xfId="7" applyNumberFormat="1" applyFont="1" applyBorder="1" applyAlignment="1">
      <alignment horizontal="center" vertical="center"/>
    </xf>
    <xf numFmtId="164" fontId="5" fillId="0" borderId="46" xfId="7" applyNumberFormat="1" applyFont="1" applyBorder="1" applyAlignment="1">
      <alignment horizontal="center" vertical="center"/>
    </xf>
    <xf numFmtId="164" fontId="5" fillId="0" borderId="44" xfId="7" applyNumberFormat="1" applyFont="1" applyBorder="1" applyAlignment="1">
      <alignment horizontal="center" vertical="center"/>
    </xf>
    <xf numFmtId="164" fontId="5" fillId="0" borderId="12" xfId="7" applyNumberFormat="1" applyFont="1" applyBorder="1" applyAlignment="1">
      <alignment horizontal="center" vertical="center"/>
    </xf>
    <xf numFmtId="164" fontId="5" fillId="0" borderId="13" xfId="7" applyNumberFormat="1" applyFont="1" applyBorder="1" applyAlignment="1">
      <alignment horizontal="center" vertical="center"/>
    </xf>
    <xf numFmtId="164" fontId="5" fillId="0" borderId="14" xfId="7" applyNumberFormat="1" applyFont="1" applyBorder="1" applyAlignment="1">
      <alignment horizontal="center" vertical="center"/>
    </xf>
    <xf numFmtId="164" fontId="5" fillId="0" borderId="24" xfId="7" applyNumberFormat="1" applyFont="1" applyBorder="1" applyAlignment="1">
      <alignment horizontal="center" vertical="center"/>
    </xf>
    <xf numFmtId="164" fontId="5" fillId="0" borderId="61" xfId="7" applyNumberFormat="1" applyFont="1" applyBorder="1" applyAlignment="1">
      <alignment horizontal="center" vertical="center"/>
    </xf>
    <xf numFmtId="164" fontId="5" fillId="0" borderId="53" xfId="7" applyNumberFormat="1" applyFont="1" applyBorder="1" applyAlignment="1">
      <alignment horizontal="center" vertical="center"/>
    </xf>
    <xf numFmtId="164" fontId="5" fillId="0" borderId="67" xfId="7" applyNumberFormat="1" applyFont="1" applyBorder="1" applyAlignment="1">
      <alignment horizontal="center" vertical="center"/>
    </xf>
    <xf numFmtId="164" fontId="5" fillId="0" borderId="66" xfId="7" applyNumberFormat="1" applyFont="1" applyBorder="1" applyAlignment="1">
      <alignment horizontal="center" vertical="center"/>
    </xf>
    <xf numFmtId="0" fontId="9" fillId="0" borderId="0" xfId="7" applyFont="1" applyAlignment="1">
      <alignment vertical="center" wrapText="1"/>
    </xf>
    <xf numFmtId="0" fontId="2" fillId="0" borderId="64" xfId="0" applyFont="1" applyBorder="1"/>
    <xf numFmtId="0" fontId="7" fillId="0" borderId="0" xfId="7" applyFont="1" applyAlignment="1">
      <alignment horizontal="center" vertical="center" wrapText="1"/>
    </xf>
    <xf numFmtId="164" fontId="4" fillId="2" borderId="29" xfId="7" applyNumberFormat="1" applyFont="1" applyFill="1" applyBorder="1" applyAlignment="1">
      <alignment horizontal="center"/>
    </xf>
    <xf numFmtId="164" fontId="4" fillId="2" borderId="30" xfId="7" applyNumberFormat="1" applyFont="1" applyFill="1" applyBorder="1" applyAlignment="1">
      <alignment horizontal="center"/>
    </xf>
    <xf numFmtId="164" fontId="4" fillId="2" borderId="13" xfId="7" applyNumberFormat="1" applyFont="1" applyFill="1" applyBorder="1" applyAlignment="1">
      <alignment horizontal="center"/>
    </xf>
    <xf numFmtId="164" fontId="4" fillId="2" borderId="14" xfId="7" applyNumberFormat="1" applyFont="1" applyFill="1" applyBorder="1" applyAlignment="1">
      <alignment horizontal="center"/>
    </xf>
    <xf numFmtId="164" fontId="4" fillId="2" borderId="45" xfId="7" applyNumberFormat="1" applyFont="1" applyFill="1" applyBorder="1" applyAlignment="1">
      <alignment horizontal="center"/>
    </xf>
    <xf numFmtId="164" fontId="4" fillId="2" borderId="46" xfId="7" applyNumberFormat="1" applyFont="1" applyFill="1" applyBorder="1" applyAlignment="1">
      <alignment horizontal="center"/>
    </xf>
    <xf numFmtId="164" fontId="4" fillId="2" borderId="49" xfId="7" applyNumberFormat="1" applyFont="1" applyFill="1" applyBorder="1" applyAlignment="1">
      <alignment horizontal="center" vertical="center"/>
    </xf>
    <xf numFmtId="0" fontId="4" fillId="2" borderId="19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4" fillId="2" borderId="68" xfId="7" applyFont="1" applyFill="1" applyBorder="1" applyAlignment="1">
      <alignment horizontal="center" vertical="center" wrapText="1"/>
    </xf>
    <xf numFmtId="0" fontId="21" fillId="0" borderId="0" xfId="7" applyFont="1" applyAlignment="1">
      <alignment wrapText="1"/>
    </xf>
    <xf numFmtId="49" fontId="21" fillId="0" borderId="0" xfId="7" applyNumberFormat="1" applyFont="1" applyAlignment="1">
      <alignment wrapText="1"/>
    </xf>
  </cellXfs>
  <cellStyles count="9">
    <cellStyle name="Normal_2016" xfId="7" xr:uid="{28906092-A86D-41CB-B476-1F4560C945A1}"/>
    <cellStyle name="style1583837142740" xfId="2" xr:uid="{B86E48D4-58EE-4833-91F5-6A116DABFE48}"/>
    <cellStyle name="style1583837143112" xfId="1" xr:uid="{275FE3C8-8B97-43AE-9CE6-40FA79FD8CDB}"/>
    <cellStyle name="style1584526906316" xfId="8" xr:uid="{6C655C88-D4C1-484E-AFF7-2163BB94C24B}"/>
    <cellStyle name="style1584526906560" xfId="4" xr:uid="{C247DDD4-2B04-4462-89C0-42EF7A5678D3}"/>
    <cellStyle name="style1584526908788" xfId="5" xr:uid="{ADC31229-2699-4915-9517-C455FF5C4A03}"/>
    <cellStyle name="style1584526909042" xfId="6" xr:uid="{8980E0A2-23A1-4577-8513-5DE3F9E5CF7E}"/>
    <cellStyle name="style1584526914310" xfId="3" xr:uid="{D94ECA0B-41D8-461D-AA1A-9E23B6311778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D9CD-E929-42E0-BAD6-71982E2EDE0D}">
  <dimension ref="A1:MJ865"/>
  <sheetViews>
    <sheetView rightToLeft="1" tabSelected="1" topLeftCell="A784" workbookViewId="0">
      <pane xSplit="2" topLeftCell="C1" activePane="topRight" state="frozen"/>
      <selection activeCell="A52" sqref="A52"/>
      <selection pane="topRight" activeCell="D776" sqref="D776"/>
    </sheetView>
  </sheetViews>
  <sheetFormatPr defaultColWidth="9.09765625" defaultRowHeight="13.8" x14ac:dyDescent="0.25"/>
  <cols>
    <col min="1" max="1" width="12.8984375" style="1" customWidth="1"/>
    <col min="2" max="2" width="9.09765625" style="1"/>
    <col min="3" max="3" width="11.59765625" style="1" bestFit="1" customWidth="1"/>
    <col min="4" max="4" width="11.296875" style="1" customWidth="1"/>
    <col min="5" max="5" width="9.3984375" style="1" bestFit="1" customWidth="1"/>
    <col min="6" max="7" width="11.59765625" style="1" bestFit="1" customWidth="1"/>
    <col min="8" max="8" width="10.8984375" style="1" bestFit="1" customWidth="1"/>
    <col min="9" max="9" width="10" style="1" bestFit="1" customWidth="1"/>
    <col min="10" max="11" width="9" style="1" bestFit="1" customWidth="1"/>
    <col min="12" max="14" width="9.09765625" style="1"/>
    <col min="15" max="16" width="12.09765625" style="1" bestFit="1" customWidth="1"/>
    <col min="17" max="31" width="9.09765625" style="1"/>
    <col min="32" max="32" width="10" style="1" customWidth="1"/>
    <col min="33" max="33" width="9.8984375" style="1" customWidth="1"/>
    <col min="34" max="34" width="9.09765625" style="1"/>
    <col min="35" max="35" width="12.09765625" style="1" bestFit="1" customWidth="1"/>
    <col min="36" max="36" width="10.296875" style="1" customWidth="1"/>
    <col min="37" max="37" width="9.09765625" style="1"/>
    <col min="38" max="38" width="11" style="1" customWidth="1"/>
    <col min="39" max="39" width="10.296875" style="1" customWidth="1"/>
    <col min="40" max="42" width="9.09765625" style="1"/>
    <col min="43" max="43" width="12.09765625" style="1" bestFit="1" customWidth="1"/>
    <col min="44" max="16384" width="9.09765625" style="1"/>
  </cols>
  <sheetData>
    <row r="1" spans="1:36" ht="15.6" x14ac:dyDescent="0.25">
      <c r="A1" s="623" t="s">
        <v>177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</row>
    <row r="2" spans="1:36" ht="14.4" thickBot="1" x14ac:dyDescent="0.3">
      <c r="A2" s="637" t="s">
        <v>176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</row>
    <row r="3" spans="1:36" ht="14.4" thickBot="1" x14ac:dyDescent="0.3">
      <c r="A3" s="503" t="s">
        <v>29</v>
      </c>
      <c r="B3" s="508" t="s">
        <v>84</v>
      </c>
      <c r="C3" s="503" t="s">
        <v>96</v>
      </c>
      <c r="D3" s="635"/>
      <c r="E3" s="503" t="s">
        <v>95</v>
      </c>
      <c r="F3" s="508"/>
      <c r="G3" s="635"/>
      <c r="H3" s="503" t="s">
        <v>94</v>
      </c>
      <c r="I3" s="508"/>
      <c r="J3" s="635"/>
      <c r="K3" s="503" t="s">
        <v>93</v>
      </c>
      <c r="L3" s="508"/>
      <c r="M3" s="635"/>
      <c r="N3" s="503" t="s">
        <v>92</v>
      </c>
      <c r="O3" s="508"/>
      <c r="P3" s="635"/>
      <c r="Q3" s="503" t="s">
        <v>125</v>
      </c>
      <c r="R3" s="508"/>
      <c r="S3" s="635"/>
      <c r="T3" s="503" t="s">
        <v>90</v>
      </c>
      <c r="U3" s="508"/>
      <c r="V3" s="635"/>
      <c r="W3" s="503" t="s">
        <v>89</v>
      </c>
      <c r="X3" s="508"/>
      <c r="Y3" s="635"/>
      <c r="Z3" s="503" t="s">
        <v>88</v>
      </c>
      <c r="AA3" s="508"/>
      <c r="AB3" s="635"/>
      <c r="AC3" s="503" t="s">
        <v>87</v>
      </c>
      <c r="AD3" s="508"/>
      <c r="AE3" s="635"/>
      <c r="AF3" s="503" t="s">
        <v>86</v>
      </c>
      <c r="AG3" s="508"/>
      <c r="AH3" s="503" t="s">
        <v>0</v>
      </c>
      <c r="AI3" s="508"/>
      <c r="AJ3" s="635"/>
    </row>
    <row r="4" spans="1:36" ht="14.4" thickBot="1" x14ac:dyDescent="0.3">
      <c r="A4" s="489"/>
      <c r="B4" s="505"/>
      <c r="C4" s="633" t="s">
        <v>122</v>
      </c>
      <c r="D4" s="631" t="s">
        <v>0</v>
      </c>
      <c r="E4" s="633" t="s">
        <v>122</v>
      </c>
      <c r="F4" s="632" t="s">
        <v>121</v>
      </c>
      <c r="G4" s="631" t="s">
        <v>0</v>
      </c>
      <c r="H4" s="633" t="s">
        <v>122</v>
      </c>
      <c r="I4" s="632" t="s">
        <v>121</v>
      </c>
      <c r="J4" s="631" t="s">
        <v>0</v>
      </c>
      <c r="K4" s="633" t="s">
        <v>122</v>
      </c>
      <c r="L4" s="632" t="s">
        <v>121</v>
      </c>
      <c r="M4" s="631" t="s">
        <v>0</v>
      </c>
      <c r="N4" s="633" t="s">
        <v>122</v>
      </c>
      <c r="O4" s="632" t="s">
        <v>121</v>
      </c>
      <c r="P4" s="631" t="s">
        <v>0</v>
      </c>
      <c r="Q4" s="633" t="s">
        <v>122</v>
      </c>
      <c r="R4" s="632" t="s">
        <v>121</v>
      </c>
      <c r="S4" s="631" t="s">
        <v>0</v>
      </c>
      <c r="T4" s="633" t="s">
        <v>122</v>
      </c>
      <c r="U4" s="632" t="s">
        <v>121</v>
      </c>
      <c r="V4" s="631" t="s">
        <v>0</v>
      </c>
      <c r="W4" s="633" t="s">
        <v>122</v>
      </c>
      <c r="X4" s="632" t="s">
        <v>121</v>
      </c>
      <c r="Y4" s="631" t="s">
        <v>0</v>
      </c>
      <c r="Z4" s="633" t="s">
        <v>122</v>
      </c>
      <c r="AA4" s="632" t="s">
        <v>121</v>
      </c>
      <c r="AB4" s="631" t="s">
        <v>0</v>
      </c>
      <c r="AC4" s="633" t="s">
        <v>122</v>
      </c>
      <c r="AD4" s="632" t="s">
        <v>121</v>
      </c>
      <c r="AE4" s="631" t="s">
        <v>0</v>
      </c>
      <c r="AF4" s="632" t="s">
        <v>121</v>
      </c>
      <c r="AG4" s="634" t="s">
        <v>0</v>
      </c>
      <c r="AH4" s="633" t="s">
        <v>122</v>
      </c>
      <c r="AI4" s="632" t="s">
        <v>121</v>
      </c>
      <c r="AJ4" s="631" t="s">
        <v>0</v>
      </c>
    </row>
    <row r="5" spans="1:36" x14ac:dyDescent="0.25">
      <c r="A5" s="498" t="s">
        <v>175</v>
      </c>
      <c r="B5" s="554" t="s">
        <v>25</v>
      </c>
      <c r="C5" s="611">
        <v>52858</v>
      </c>
      <c r="D5" s="612">
        <v>52858</v>
      </c>
      <c r="E5" s="611">
        <v>59024</v>
      </c>
      <c r="F5" s="610">
        <v>9424</v>
      </c>
      <c r="G5" s="612">
        <v>68448</v>
      </c>
      <c r="H5" s="611">
        <v>66456</v>
      </c>
      <c r="I5" s="610">
        <v>74124</v>
      </c>
      <c r="J5" s="612">
        <v>140580</v>
      </c>
      <c r="K5" s="611">
        <v>10440</v>
      </c>
      <c r="L5" s="610">
        <v>54288</v>
      </c>
      <c r="M5" s="612">
        <v>64728</v>
      </c>
      <c r="N5" s="611">
        <v>23256</v>
      </c>
      <c r="O5" s="610">
        <v>58752</v>
      </c>
      <c r="P5" s="612">
        <v>82008</v>
      </c>
      <c r="Q5" s="611">
        <v>12702</v>
      </c>
      <c r="R5" s="610">
        <v>36792</v>
      </c>
      <c r="S5" s="612">
        <v>49494</v>
      </c>
      <c r="T5" s="611">
        <v>68320</v>
      </c>
      <c r="U5" s="610">
        <v>61040</v>
      </c>
      <c r="V5" s="612">
        <v>129360</v>
      </c>
      <c r="W5" s="611">
        <v>1596</v>
      </c>
      <c r="X5" s="610">
        <v>45752</v>
      </c>
      <c r="Y5" s="612">
        <v>47348</v>
      </c>
      <c r="Z5" s="611">
        <v>27600</v>
      </c>
      <c r="AA5" s="610">
        <v>17940</v>
      </c>
      <c r="AB5" s="612">
        <v>45540</v>
      </c>
      <c r="AC5" s="611">
        <v>4272</v>
      </c>
      <c r="AD5" s="610">
        <v>17622</v>
      </c>
      <c r="AE5" s="612">
        <v>21894</v>
      </c>
      <c r="AF5" s="610">
        <v>3960</v>
      </c>
      <c r="AG5" s="609">
        <v>3960</v>
      </c>
      <c r="AH5" s="629">
        <v>326524</v>
      </c>
      <c r="AI5" s="628">
        <v>379694</v>
      </c>
      <c r="AJ5" s="495">
        <v>706218</v>
      </c>
    </row>
    <row r="6" spans="1:36" x14ac:dyDescent="0.25">
      <c r="A6" s="493"/>
      <c r="B6" s="550" t="s">
        <v>55</v>
      </c>
      <c r="C6" s="615">
        <v>65702</v>
      </c>
      <c r="D6" s="616">
        <v>65702</v>
      </c>
      <c r="E6" s="615">
        <v>52328</v>
      </c>
      <c r="F6" s="614">
        <v>8928</v>
      </c>
      <c r="G6" s="616">
        <v>61256</v>
      </c>
      <c r="H6" s="615">
        <v>60492</v>
      </c>
      <c r="I6" s="614">
        <v>49842</v>
      </c>
      <c r="J6" s="616">
        <v>110334</v>
      </c>
      <c r="K6" s="615">
        <v>10962</v>
      </c>
      <c r="L6" s="614">
        <v>47502</v>
      </c>
      <c r="M6" s="616">
        <v>58464</v>
      </c>
      <c r="N6" s="615">
        <v>28152</v>
      </c>
      <c r="O6" s="614">
        <v>63648</v>
      </c>
      <c r="P6" s="616">
        <v>91800</v>
      </c>
      <c r="Q6" s="615">
        <v>9198</v>
      </c>
      <c r="R6" s="614">
        <v>38982</v>
      </c>
      <c r="S6" s="616">
        <v>48180</v>
      </c>
      <c r="T6" s="615">
        <v>57120</v>
      </c>
      <c r="U6" s="614">
        <v>48720</v>
      </c>
      <c r="V6" s="616">
        <v>105840</v>
      </c>
      <c r="W6" s="615">
        <v>4256</v>
      </c>
      <c r="X6" s="614">
        <v>42028</v>
      </c>
      <c r="Y6" s="616">
        <v>46284</v>
      </c>
      <c r="Z6" s="615">
        <v>20700</v>
      </c>
      <c r="AA6" s="614">
        <v>22080</v>
      </c>
      <c r="AB6" s="616">
        <v>42780</v>
      </c>
      <c r="AC6" s="615">
        <v>2670</v>
      </c>
      <c r="AD6" s="614">
        <v>15753</v>
      </c>
      <c r="AE6" s="616">
        <v>18423</v>
      </c>
      <c r="AF6" s="614">
        <v>4818</v>
      </c>
      <c r="AG6" s="613">
        <v>4818</v>
      </c>
      <c r="AH6" s="627">
        <v>311580</v>
      </c>
      <c r="AI6" s="626">
        <v>342301</v>
      </c>
      <c r="AJ6" s="490">
        <v>653881</v>
      </c>
    </row>
    <row r="7" spans="1:36" ht="14.4" thickBot="1" x14ac:dyDescent="0.3">
      <c r="A7" s="488"/>
      <c r="B7" s="549" t="s">
        <v>0</v>
      </c>
      <c r="C7" s="607">
        <v>118560</v>
      </c>
      <c r="D7" s="608">
        <v>118560</v>
      </c>
      <c r="E7" s="607">
        <v>111352</v>
      </c>
      <c r="F7" s="606">
        <v>18352</v>
      </c>
      <c r="G7" s="608">
        <v>129704</v>
      </c>
      <c r="H7" s="607">
        <v>126948</v>
      </c>
      <c r="I7" s="606">
        <v>123966</v>
      </c>
      <c r="J7" s="608">
        <v>250914</v>
      </c>
      <c r="K7" s="607">
        <v>21402</v>
      </c>
      <c r="L7" s="606">
        <v>101790</v>
      </c>
      <c r="M7" s="608">
        <v>123192</v>
      </c>
      <c r="N7" s="607">
        <v>51408</v>
      </c>
      <c r="O7" s="606">
        <v>122400</v>
      </c>
      <c r="P7" s="608">
        <v>173808</v>
      </c>
      <c r="Q7" s="607">
        <v>21900</v>
      </c>
      <c r="R7" s="606">
        <v>75774</v>
      </c>
      <c r="S7" s="608">
        <v>97674</v>
      </c>
      <c r="T7" s="607">
        <v>125440</v>
      </c>
      <c r="U7" s="606">
        <v>109760</v>
      </c>
      <c r="V7" s="608">
        <v>235200</v>
      </c>
      <c r="W7" s="607">
        <v>5852</v>
      </c>
      <c r="X7" s="606">
        <v>87780</v>
      </c>
      <c r="Y7" s="608">
        <v>93632</v>
      </c>
      <c r="Z7" s="607">
        <v>48300</v>
      </c>
      <c r="AA7" s="606">
        <v>40020</v>
      </c>
      <c r="AB7" s="608">
        <v>88320</v>
      </c>
      <c r="AC7" s="607">
        <v>6942</v>
      </c>
      <c r="AD7" s="606">
        <v>33375</v>
      </c>
      <c r="AE7" s="608">
        <v>40317</v>
      </c>
      <c r="AF7" s="606">
        <v>8778</v>
      </c>
      <c r="AG7" s="605">
        <v>8778</v>
      </c>
      <c r="AH7" s="625">
        <v>638104</v>
      </c>
      <c r="AI7" s="624">
        <v>721995</v>
      </c>
      <c r="AJ7" s="485">
        <v>1360099</v>
      </c>
    </row>
    <row r="8" spans="1:36" x14ac:dyDescent="0.25">
      <c r="A8" s="498" t="s">
        <v>174</v>
      </c>
      <c r="B8" s="554" t="s">
        <v>25</v>
      </c>
      <c r="C8" s="611">
        <v>109174</v>
      </c>
      <c r="D8" s="612">
        <v>109174</v>
      </c>
      <c r="E8" s="611">
        <v>82336</v>
      </c>
      <c r="F8" s="610">
        <v>9424</v>
      </c>
      <c r="G8" s="612">
        <v>91760</v>
      </c>
      <c r="H8" s="611">
        <v>102666</v>
      </c>
      <c r="I8" s="610">
        <v>85626</v>
      </c>
      <c r="J8" s="612">
        <v>188292</v>
      </c>
      <c r="K8" s="611">
        <v>14094</v>
      </c>
      <c r="L8" s="610">
        <v>55332</v>
      </c>
      <c r="M8" s="612">
        <v>69426</v>
      </c>
      <c r="N8" s="611">
        <v>37536</v>
      </c>
      <c r="O8" s="610">
        <v>68136</v>
      </c>
      <c r="P8" s="612">
        <v>105672</v>
      </c>
      <c r="Q8" s="611">
        <v>14016</v>
      </c>
      <c r="R8" s="610">
        <v>52560</v>
      </c>
      <c r="S8" s="612">
        <v>66576</v>
      </c>
      <c r="T8" s="611">
        <v>84000</v>
      </c>
      <c r="U8" s="610">
        <v>58240</v>
      </c>
      <c r="V8" s="612">
        <v>142240</v>
      </c>
      <c r="W8" s="611">
        <v>3724</v>
      </c>
      <c r="X8" s="610">
        <v>52136</v>
      </c>
      <c r="Y8" s="612">
        <v>55860</v>
      </c>
      <c r="Z8" s="611">
        <v>34040</v>
      </c>
      <c r="AA8" s="610">
        <v>27600</v>
      </c>
      <c r="AB8" s="612">
        <v>61640</v>
      </c>
      <c r="AC8" s="611">
        <v>4806</v>
      </c>
      <c r="AD8" s="610">
        <v>18156</v>
      </c>
      <c r="AE8" s="612">
        <v>22962</v>
      </c>
      <c r="AF8" s="610">
        <v>5148</v>
      </c>
      <c r="AG8" s="609">
        <v>5148</v>
      </c>
      <c r="AH8" s="629">
        <v>486392</v>
      </c>
      <c r="AI8" s="628">
        <v>432358</v>
      </c>
      <c r="AJ8" s="495">
        <v>918750</v>
      </c>
    </row>
    <row r="9" spans="1:36" x14ac:dyDescent="0.25">
      <c r="A9" s="493"/>
      <c r="B9" s="550" t="s">
        <v>55</v>
      </c>
      <c r="C9" s="615">
        <v>105222</v>
      </c>
      <c r="D9" s="616">
        <v>105222</v>
      </c>
      <c r="E9" s="615">
        <v>82832</v>
      </c>
      <c r="F9" s="614">
        <v>6448</v>
      </c>
      <c r="G9" s="616">
        <v>89280</v>
      </c>
      <c r="H9" s="615">
        <v>91590</v>
      </c>
      <c r="I9" s="614">
        <v>86478</v>
      </c>
      <c r="J9" s="616">
        <v>178068</v>
      </c>
      <c r="K9" s="615">
        <v>11484</v>
      </c>
      <c r="L9" s="614">
        <v>60552</v>
      </c>
      <c r="M9" s="616">
        <v>72036</v>
      </c>
      <c r="N9" s="615">
        <v>35088</v>
      </c>
      <c r="O9" s="614">
        <v>63648</v>
      </c>
      <c r="P9" s="616">
        <v>98736</v>
      </c>
      <c r="Q9" s="615">
        <v>13578</v>
      </c>
      <c r="R9" s="614">
        <v>42486</v>
      </c>
      <c r="S9" s="616">
        <v>56064</v>
      </c>
      <c r="T9" s="615">
        <v>74480</v>
      </c>
      <c r="U9" s="614">
        <v>45920</v>
      </c>
      <c r="V9" s="616">
        <v>120400</v>
      </c>
      <c r="W9" s="615">
        <v>3724</v>
      </c>
      <c r="X9" s="614">
        <v>38836</v>
      </c>
      <c r="Y9" s="616">
        <v>42560</v>
      </c>
      <c r="Z9" s="615">
        <v>32660</v>
      </c>
      <c r="AA9" s="614">
        <v>25760</v>
      </c>
      <c r="AB9" s="616">
        <v>58420</v>
      </c>
      <c r="AC9" s="615">
        <v>2136</v>
      </c>
      <c r="AD9" s="614">
        <v>21093</v>
      </c>
      <c r="AE9" s="616">
        <v>23229</v>
      </c>
      <c r="AF9" s="614">
        <v>4620</v>
      </c>
      <c r="AG9" s="613">
        <v>4620</v>
      </c>
      <c r="AH9" s="627">
        <v>452794</v>
      </c>
      <c r="AI9" s="626">
        <v>395841</v>
      </c>
      <c r="AJ9" s="490">
        <v>848635</v>
      </c>
    </row>
    <row r="10" spans="1:36" ht="14.4" thickBot="1" x14ac:dyDescent="0.3">
      <c r="A10" s="488"/>
      <c r="B10" s="549" t="s">
        <v>0</v>
      </c>
      <c r="C10" s="607">
        <v>214396</v>
      </c>
      <c r="D10" s="608">
        <v>214396</v>
      </c>
      <c r="E10" s="607">
        <v>165168</v>
      </c>
      <c r="F10" s="606">
        <v>15872</v>
      </c>
      <c r="G10" s="608">
        <v>181040</v>
      </c>
      <c r="H10" s="607">
        <v>194256</v>
      </c>
      <c r="I10" s="606">
        <v>172104</v>
      </c>
      <c r="J10" s="608">
        <v>366360</v>
      </c>
      <c r="K10" s="607">
        <v>25578</v>
      </c>
      <c r="L10" s="606">
        <v>115884</v>
      </c>
      <c r="M10" s="608">
        <v>141462</v>
      </c>
      <c r="N10" s="607">
        <v>72624</v>
      </c>
      <c r="O10" s="606">
        <v>131784</v>
      </c>
      <c r="P10" s="608">
        <v>204408</v>
      </c>
      <c r="Q10" s="607">
        <v>27594</v>
      </c>
      <c r="R10" s="606">
        <v>95046</v>
      </c>
      <c r="S10" s="608">
        <v>122640</v>
      </c>
      <c r="T10" s="607">
        <v>158480</v>
      </c>
      <c r="U10" s="606">
        <v>104160</v>
      </c>
      <c r="V10" s="608">
        <v>262640</v>
      </c>
      <c r="W10" s="607">
        <v>7448</v>
      </c>
      <c r="X10" s="606">
        <v>90972</v>
      </c>
      <c r="Y10" s="608">
        <v>98420</v>
      </c>
      <c r="Z10" s="607">
        <v>66700</v>
      </c>
      <c r="AA10" s="606">
        <v>53360</v>
      </c>
      <c r="AB10" s="608">
        <v>120060</v>
      </c>
      <c r="AC10" s="607">
        <v>6942</v>
      </c>
      <c r="AD10" s="606">
        <v>39249</v>
      </c>
      <c r="AE10" s="608">
        <v>46191</v>
      </c>
      <c r="AF10" s="606">
        <v>9768</v>
      </c>
      <c r="AG10" s="605">
        <v>9768</v>
      </c>
      <c r="AH10" s="625">
        <v>939186</v>
      </c>
      <c r="AI10" s="624">
        <v>828199</v>
      </c>
      <c r="AJ10" s="485">
        <v>1767385</v>
      </c>
    </row>
    <row r="11" spans="1:36" x14ac:dyDescent="0.25">
      <c r="A11" s="498" t="s">
        <v>173</v>
      </c>
      <c r="B11" s="554" t="s">
        <v>25</v>
      </c>
      <c r="C11" s="611">
        <v>129922</v>
      </c>
      <c r="D11" s="612">
        <v>129922</v>
      </c>
      <c r="E11" s="611">
        <v>119040</v>
      </c>
      <c r="F11" s="610">
        <v>10416</v>
      </c>
      <c r="G11" s="612">
        <v>129456</v>
      </c>
      <c r="H11" s="611">
        <v>107352</v>
      </c>
      <c r="I11" s="610">
        <v>106500</v>
      </c>
      <c r="J11" s="612">
        <v>213852</v>
      </c>
      <c r="K11" s="611">
        <v>18270</v>
      </c>
      <c r="L11" s="610">
        <v>75690</v>
      </c>
      <c r="M11" s="612">
        <v>93960</v>
      </c>
      <c r="N11" s="611">
        <v>53040</v>
      </c>
      <c r="O11" s="610">
        <v>96696</v>
      </c>
      <c r="P11" s="612">
        <v>149736</v>
      </c>
      <c r="Q11" s="611">
        <v>19272</v>
      </c>
      <c r="R11" s="610">
        <v>55626</v>
      </c>
      <c r="S11" s="612">
        <v>74898</v>
      </c>
      <c r="T11" s="611">
        <v>69440</v>
      </c>
      <c r="U11" s="610">
        <v>56000</v>
      </c>
      <c r="V11" s="612">
        <v>125440</v>
      </c>
      <c r="W11" s="611">
        <v>2128</v>
      </c>
      <c r="X11" s="610">
        <v>58520</v>
      </c>
      <c r="Y11" s="612">
        <v>60648</v>
      </c>
      <c r="Z11" s="611">
        <v>43240</v>
      </c>
      <c r="AA11" s="610">
        <v>29440</v>
      </c>
      <c r="AB11" s="612">
        <v>72680</v>
      </c>
      <c r="AC11" s="611">
        <v>6408</v>
      </c>
      <c r="AD11" s="610">
        <v>18156</v>
      </c>
      <c r="AE11" s="612">
        <v>24564</v>
      </c>
      <c r="AF11" s="610">
        <v>5544</v>
      </c>
      <c r="AG11" s="609">
        <v>5544</v>
      </c>
      <c r="AH11" s="629">
        <v>568112</v>
      </c>
      <c r="AI11" s="628">
        <v>512588</v>
      </c>
      <c r="AJ11" s="495">
        <v>1080700</v>
      </c>
    </row>
    <row r="12" spans="1:36" x14ac:dyDescent="0.25">
      <c r="A12" s="493"/>
      <c r="B12" s="550" t="s">
        <v>55</v>
      </c>
      <c r="C12" s="615">
        <v>110656</v>
      </c>
      <c r="D12" s="616">
        <v>110656</v>
      </c>
      <c r="E12" s="615">
        <v>104408</v>
      </c>
      <c r="F12" s="614">
        <v>10912</v>
      </c>
      <c r="G12" s="616">
        <v>115320</v>
      </c>
      <c r="H12" s="615">
        <v>106074</v>
      </c>
      <c r="I12" s="614">
        <v>83922</v>
      </c>
      <c r="J12" s="616">
        <v>189996</v>
      </c>
      <c r="K12" s="615">
        <v>14616</v>
      </c>
      <c r="L12" s="614">
        <v>69948</v>
      </c>
      <c r="M12" s="616">
        <v>84564</v>
      </c>
      <c r="N12" s="615">
        <v>54264</v>
      </c>
      <c r="O12" s="614">
        <v>88128</v>
      </c>
      <c r="P12" s="616">
        <v>142392</v>
      </c>
      <c r="Q12" s="615">
        <v>23214</v>
      </c>
      <c r="R12" s="614">
        <v>46866</v>
      </c>
      <c r="S12" s="616">
        <v>70080</v>
      </c>
      <c r="T12" s="615">
        <v>64960</v>
      </c>
      <c r="U12" s="614">
        <v>46480</v>
      </c>
      <c r="V12" s="616">
        <v>111440</v>
      </c>
      <c r="W12" s="615">
        <v>2128</v>
      </c>
      <c r="X12" s="614">
        <v>47880</v>
      </c>
      <c r="Y12" s="616">
        <v>50008</v>
      </c>
      <c r="Z12" s="615">
        <v>37260</v>
      </c>
      <c r="AA12" s="614">
        <v>30820</v>
      </c>
      <c r="AB12" s="616">
        <v>68080</v>
      </c>
      <c r="AC12" s="615">
        <v>5073</v>
      </c>
      <c r="AD12" s="614">
        <v>22962</v>
      </c>
      <c r="AE12" s="616">
        <v>28035</v>
      </c>
      <c r="AF12" s="614">
        <v>6336</v>
      </c>
      <c r="AG12" s="613">
        <v>6336</v>
      </c>
      <c r="AH12" s="627">
        <v>522653</v>
      </c>
      <c r="AI12" s="626">
        <v>454254</v>
      </c>
      <c r="AJ12" s="490">
        <v>976907</v>
      </c>
    </row>
    <row r="13" spans="1:36" ht="14.4" thickBot="1" x14ac:dyDescent="0.3">
      <c r="A13" s="488"/>
      <c r="B13" s="549" t="s">
        <v>0</v>
      </c>
      <c r="C13" s="607">
        <v>240578</v>
      </c>
      <c r="D13" s="608">
        <v>240578</v>
      </c>
      <c r="E13" s="607">
        <v>223448</v>
      </c>
      <c r="F13" s="606">
        <v>21328</v>
      </c>
      <c r="G13" s="608">
        <v>244776</v>
      </c>
      <c r="H13" s="607">
        <v>213426</v>
      </c>
      <c r="I13" s="606">
        <v>190422</v>
      </c>
      <c r="J13" s="608">
        <v>403848</v>
      </c>
      <c r="K13" s="607">
        <v>32886</v>
      </c>
      <c r="L13" s="606">
        <v>145638</v>
      </c>
      <c r="M13" s="608">
        <v>178524</v>
      </c>
      <c r="N13" s="607">
        <v>107304</v>
      </c>
      <c r="O13" s="606">
        <v>184824</v>
      </c>
      <c r="P13" s="608">
        <v>292128</v>
      </c>
      <c r="Q13" s="607">
        <v>42486</v>
      </c>
      <c r="R13" s="606">
        <v>102492</v>
      </c>
      <c r="S13" s="608">
        <v>144978</v>
      </c>
      <c r="T13" s="607">
        <v>134400</v>
      </c>
      <c r="U13" s="606">
        <v>102480</v>
      </c>
      <c r="V13" s="608">
        <v>236880</v>
      </c>
      <c r="W13" s="607">
        <v>4256</v>
      </c>
      <c r="X13" s="606">
        <v>106400</v>
      </c>
      <c r="Y13" s="608">
        <v>110656</v>
      </c>
      <c r="Z13" s="607">
        <v>80500</v>
      </c>
      <c r="AA13" s="606">
        <v>60260</v>
      </c>
      <c r="AB13" s="608">
        <v>140760</v>
      </c>
      <c r="AC13" s="607">
        <v>11481</v>
      </c>
      <c r="AD13" s="606">
        <v>41118</v>
      </c>
      <c r="AE13" s="608">
        <v>52599</v>
      </c>
      <c r="AF13" s="606">
        <v>11880</v>
      </c>
      <c r="AG13" s="605">
        <v>11880</v>
      </c>
      <c r="AH13" s="625">
        <v>1090765</v>
      </c>
      <c r="AI13" s="624">
        <v>966842</v>
      </c>
      <c r="AJ13" s="485">
        <v>2057607</v>
      </c>
    </row>
    <row r="14" spans="1:36" x14ac:dyDescent="0.25">
      <c r="A14" s="498" t="s">
        <v>78</v>
      </c>
      <c r="B14" s="554" t="s">
        <v>25</v>
      </c>
      <c r="C14" s="611">
        <v>67678</v>
      </c>
      <c r="D14" s="612">
        <v>67678</v>
      </c>
      <c r="E14" s="611">
        <v>61504</v>
      </c>
      <c r="F14" s="610">
        <v>5208</v>
      </c>
      <c r="G14" s="612">
        <v>66712</v>
      </c>
      <c r="H14" s="611">
        <v>51546</v>
      </c>
      <c r="I14" s="610">
        <v>52398</v>
      </c>
      <c r="J14" s="612">
        <v>103944</v>
      </c>
      <c r="K14" s="611">
        <v>12006</v>
      </c>
      <c r="L14" s="610">
        <v>46458</v>
      </c>
      <c r="M14" s="612">
        <v>58464</v>
      </c>
      <c r="N14" s="611">
        <v>26520</v>
      </c>
      <c r="O14" s="610">
        <v>46512</v>
      </c>
      <c r="P14" s="612">
        <v>73032</v>
      </c>
      <c r="Q14" s="611">
        <v>8322</v>
      </c>
      <c r="R14" s="610">
        <v>31536</v>
      </c>
      <c r="S14" s="612">
        <v>39858</v>
      </c>
      <c r="T14" s="611">
        <v>26320</v>
      </c>
      <c r="U14" s="610">
        <v>35280</v>
      </c>
      <c r="V14" s="612">
        <v>61600</v>
      </c>
      <c r="W14" s="611">
        <v>2128</v>
      </c>
      <c r="X14" s="610">
        <v>27132</v>
      </c>
      <c r="Y14" s="612">
        <v>29260</v>
      </c>
      <c r="Z14" s="611">
        <v>20700</v>
      </c>
      <c r="AA14" s="610">
        <v>10580</v>
      </c>
      <c r="AB14" s="612">
        <v>31280</v>
      </c>
      <c r="AC14" s="611">
        <v>2670</v>
      </c>
      <c r="AD14" s="610">
        <v>9345</v>
      </c>
      <c r="AE14" s="612">
        <v>12015</v>
      </c>
      <c r="AF14" s="610">
        <v>4620</v>
      </c>
      <c r="AG14" s="609">
        <v>4620</v>
      </c>
      <c r="AH14" s="629">
        <v>279394</v>
      </c>
      <c r="AI14" s="628">
        <v>269069</v>
      </c>
      <c r="AJ14" s="495">
        <v>548463</v>
      </c>
    </row>
    <row r="15" spans="1:36" x14ac:dyDescent="0.25">
      <c r="A15" s="493"/>
      <c r="B15" s="550" t="s">
        <v>55</v>
      </c>
      <c r="C15" s="615">
        <v>60268</v>
      </c>
      <c r="D15" s="616">
        <v>60268</v>
      </c>
      <c r="E15" s="615">
        <v>65968</v>
      </c>
      <c r="F15" s="614">
        <v>4464</v>
      </c>
      <c r="G15" s="616">
        <v>70432</v>
      </c>
      <c r="H15" s="615">
        <v>46008</v>
      </c>
      <c r="I15" s="614">
        <v>46434</v>
      </c>
      <c r="J15" s="616">
        <v>92442</v>
      </c>
      <c r="K15" s="615">
        <v>7308</v>
      </c>
      <c r="L15" s="614">
        <v>40716</v>
      </c>
      <c r="M15" s="616">
        <v>48024</v>
      </c>
      <c r="N15" s="615">
        <v>22032</v>
      </c>
      <c r="O15" s="614">
        <v>42024</v>
      </c>
      <c r="P15" s="616">
        <v>64056</v>
      </c>
      <c r="Q15" s="615">
        <v>11826</v>
      </c>
      <c r="R15" s="614">
        <v>31098</v>
      </c>
      <c r="S15" s="616">
        <v>42924</v>
      </c>
      <c r="T15" s="615">
        <v>25200</v>
      </c>
      <c r="U15" s="614">
        <v>22400</v>
      </c>
      <c r="V15" s="616">
        <v>47600</v>
      </c>
      <c r="W15" s="615">
        <v>1596</v>
      </c>
      <c r="X15" s="614">
        <v>27664</v>
      </c>
      <c r="Y15" s="616">
        <v>29260</v>
      </c>
      <c r="Z15" s="615">
        <v>22540</v>
      </c>
      <c r="AA15" s="614">
        <v>14260</v>
      </c>
      <c r="AB15" s="616">
        <v>36800</v>
      </c>
      <c r="AC15" s="615">
        <v>4005</v>
      </c>
      <c r="AD15" s="614">
        <v>14151</v>
      </c>
      <c r="AE15" s="616">
        <v>18156</v>
      </c>
      <c r="AF15" s="614">
        <v>3366</v>
      </c>
      <c r="AG15" s="613">
        <v>3366</v>
      </c>
      <c r="AH15" s="627">
        <v>266751</v>
      </c>
      <c r="AI15" s="626">
        <v>246577</v>
      </c>
      <c r="AJ15" s="490">
        <v>513328</v>
      </c>
    </row>
    <row r="16" spans="1:36" ht="14.4" thickBot="1" x14ac:dyDescent="0.3">
      <c r="A16" s="488"/>
      <c r="B16" s="549" t="s">
        <v>0</v>
      </c>
      <c r="C16" s="607">
        <v>127946</v>
      </c>
      <c r="D16" s="608">
        <v>127946</v>
      </c>
      <c r="E16" s="607">
        <v>127472</v>
      </c>
      <c r="F16" s="606">
        <v>9672</v>
      </c>
      <c r="G16" s="608">
        <v>137144</v>
      </c>
      <c r="H16" s="607">
        <v>97554</v>
      </c>
      <c r="I16" s="606">
        <v>98832</v>
      </c>
      <c r="J16" s="608">
        <v>196386</v>
      </c>
      <c r="K16" s="607">
        <v>19314</v>
      </c>
      <c r="L16" s="606">
        <v>87174</v>
      </c>
      <c r="M16" s="608">
        <v>106488</v>
      </c>
      <c r="N16" s="607">
        <v>48552</v>
      </c>
      <c r="O16" s="606">
        <v>88536</v>
      </c>
      <c r="P16" s="608">
        <v>137088</v>
      </c>
      <c r="Q16" s="607">
        <v>20148</v>
      </c>
      <c r="R16" s="606">
        <v>62634</v>
      </c>
      <c r="S16" s="608">
        <v>82782</v>
      </c>
      <c r="T16" s="607">
        <v>51520</v>
      </c>
      <c r="U16" s="606">
        <v>57680</v>
      </c>
      <c r="V16" s="608">
        <v>109200</v>
      </c>
      <c r="W16" s="607">
        <v>3724</v>
      </c>
      <c r="X16" s="606">
        <v>54796</v>
      </c>
      <c r="Y16" s="608">
        <v>58520</v>
      </c>
      <c r="Z16" s="607">
        <v>43240</v>
      </c>
      <c r="AA16" s="606">
        <v>24840</v>
      </c>
      <c r="AB16" s="608">
        <v>68080</v>
      </c>
      <c r="AC16" s="607">
        <v>6675</v>
      </c>
      <c r="AD16" s="606">
        <v>23496</v>
      </c>
      <c r="AE16" s="608">
        <v>30171</v>
      </c>
      <c r="AF16" s="606">
        <v>7986</v>
      </c>
      <c r="AG16" s="605">
        <v>7986</v>
      </c>
      <c r="AH16" s="625">
        <v>546145</v>
      </c>
      <c r="AI16" s="624">
        <v>515646</v>
      </c>
      <c r="AJ16" s="485">
        <v>1061791</v>
      </c>
    </row>
    <row r="17" spans="1:36" x14ac:dyDescent="0.25">
      <c r="A17" s="498" t="s">
        <v>77</v>
      </c>
      <c r="B17" s="554" t="s">
        <v>25</v>
      </c>
      <c r="C17" s="611">
        <v>37544</v>
      </c>
      <c r="D17" s="612">
        <v>37544</v>
      </c>
      <c r="E17" s="611">
        <v>40176</v>
      </c>
      <c r="F17" s="610">
        <v>1736</v>
      </c>
      <c r="G17" s="612">
        <v>41912</v>
      </c>
      <c r="H17" s="611">
        <v>33654</v>
      </c>
      <c r="I17" s="610">
        <v>39192</v>
      </c>
      <c r="J17" s="612">
        <v>72846</v>
      </c>
      <c r="K17" s="611">
        <v>4698</v>
      </c>
      <c r="L17" s="610">
        <v>30798</v>
      </c>
      <c r="M17" s="612">
        <v>35496</v>
      </c>
      <c r="N17" s="611">
        <v>17136</v>
      </c>
      <c r="O17" s="610">
        <v>31824</v>
      </c>
      <c r="P17" s="612">
        <v>48960</v>
      </c>
      <c r="Q17" s="611">
        <v>5694</v>
      </c>
      <c r="R17" s="610">
        <v>18396</v>
      </c>
      <c r="S17" s="612">
        <v>24090</v>
      </c>
      <c r="T17" s="611">
        <v>15680</v>
      </c>
      <c r="U17" s="610">
        <v>19040</v>
      </c>
      <c r="V17" s="612">
        <v>34720</v>
      </c>
      <c r="W17" s="611">
        <v>1064</v>
      </c>
      <c r="X17" s="610">
        <v>15960</v>
      </c>
      <c r="Y17" s="612">
        <v>17024</v>
      </c>
      <c r="Z17" s="611">
        <v>10120</v>
      </c>
      <c r="AA17" s="610">
        <v>10120</v>
      </c>
      <c r="AB17" s="612">
        <v>20240</v>
      </c>
      <c r="AC17" s="611">
        <v>1869</v>
      </c>
      <c r="AD17" s="610">
        <v>6141</v>
      </c>
      <c r="AE17" s="612">
        <v>8010</v>
      </c>
      <c r="AF17" s="610">
        <v>2838</v>
      </c>
      <c r="AG17" s="609">
        <v>2838</v>
      </c>
      <c r="AH17" s="629">
        <v>167635</v>
      </c>
      <c r="AI17" s="628">
        <v>176045</v>
      </c>
      <c r="AJ17" s="495">
        <v>343680</v>
      </c>
    </row>
    <row r="18" spans="1:36" x14ac:dyDescent="0.25">
      <c r="A18" s="493"/>
      <c r="B18" s="550" t="s">
        <v>55</v>
      </c>
      <c r="C18" s="615">
        <v>61256</v>
      </c>
      <c r="D18" s="616">
        <v>61256</v>
      </c>
      <c r="E18" s="615">
        <v>46128</v>
      </c>
      <c r="F18" s="614">
        <v>3472</v>
      </c>
      <c r="G18" s="616">
        <v>49600</v>
      </c>
      <c r="H18" s="615">
        <v>36636</v>
      </c>
      <c r="I18" s="614">
        <v>32802</v>
      </c>
      <c r="J18" s="616">
        <v>69438</v>
      </c>
      <c r="K18" s="615">
        <v>8874</v>
      </c>
      <c r="L18" s="614">
        <v>30798</v>
      </c>
      <c r="M18" s="616">
        <v>39672</v>
      </c>
      <c r="N18" s="615">
        <v>23664</v>
      </c>
      <c r="O18" s="614">
        <v>28560</v>
      </c>
      <c r="P18" s="616">
        <v>52224</v>
      </c>
      <c r="Q18" s="615">
        <v>6570</v>
      </c>
      <c r="R18" s="614">
        <v>16206</v>
      </c>
      <c r="S18" s="616">
        <v>22776</v>
      </c>
      <c r="T18" s="615">
        <v>14000</v>
      </c>
      <c r="U18" s="614">
        <v>10640</v>
      </c>
      <c r="V18" s="616">
        <v>24640</v>
      </c>
      <c r="W18" s="615">
        <v>532</v>
      </c>
      <c r="X18" s="614">
        <v>17556</v>
      </c>
      <c r="Y18" s="616">
        <v>18088</v>
      </c>
      <c r="Z18" s="615">
        <v>9660</v>
      </c>
      <c r="AA18" s="614">
        <v>6900</v>
      </c>
      <c r="AB18" s="616">
        <v>16560</v>
      </c>
      <c r="AC18" s="615">
        <v>2937</v>
      </c>
      <c r="AD18" s="614">
        <v>8811</v>
      </c>
      <c r="AE18" s="616">
        <v>11748</v>
      </c>
      <c r="AF18" s="614">
        <v>1848</v>
      </c>
      <c r="AG18" s="613">
        <v>1848</v>
      </c>
      <c r="AH18" s="627">
        <v>210257</v>
      </c>
      <c r="AI18" s="626">
        <v>157593</v>
      </c>
      <c r="AJ18" s="490">
        <v>367850</v>
      </c>
    </row>
    <row r="19" spans="1:36" ht="14.4" thickBot="1" x14ac:dyDescent="0.3">
      <c r="A19" s="488"/>
      <c r="B19" s="549" t="s">
        <v>0</v>
      </c>
      <c r="C19" s="607">
        <v>98800</v>
      </c>
      <c r="D19" s="608">
        <v>98800</v>
      </c>
      <c r="E19" s="607">
        <v>86304</v>
      </c>
      <c r="F19" s="606">
        <v>5208</v>
      </c>
      <c r="G19" s="608">
        <v>91512</v>
      </c>
      <c r="H19" s="607">
        <v>70290</v>
      </c>
      <c r="I19" s="606">
        <v>71994</v>
      </c>
      <c r="J19" s="608">
        <v>142284</v>
      </c>
      <c r="K19" s="607">
        <v>13572</v>
      </c>
      <c r="L19" s="606">
        <v>61596</v>
      </c>
      <c r="M19" s="608">
        <v>75168</v>
      </c>
      <c r="N19" s="607">
        <v>40800</v>
      </c>
      <c r="O19" s="606">
        <v>60384</v>
      </c>
      <c r="P19" s="608">
        <v>101184</v>
      </c>
      <c r="Q19" s="607">
        <v>12264</v>
      </c>
      <c r="R19" s="606">
        <v>34602</v>
      </c>
      <c r="S19" s="608">
        <v>46866</v>
      </c>
      <c r="T19" s="607">
        <v>29680</v>
      </c>
      <c r="U19" s="606">
        <v>29680</v>
      </c>
      <c r="V19" s="608">
        <v>59360</v>
      </c>
      <c r="W19" s="607">
        <v>1596</v>
      </c>
      <c r="X19" s="606">
        <v>33516</v>
      </c>
      <c r="Y19" s="608">
        <v>35112</v>
      </c>
      <c r="Z19" s="607">
        <v>19780</v>
      </c>
      <c r="AA19" s="606">
        <v>17020</v>
      </c>
      <c r="AB19" s="608">
        <v>36800</v>
      </c>
      <c r="AC19" s="607">
        <v>4806</v>
      </c>
      <c r="AD19" s="606">
        <v>14952</v>
      </c>
      <c r="AE19" s="608">
        <v>19758</v>
      </c>
      <c r="AF19" s="606">
        <v>4686</v>
      </c>
      <c r="AG19" s="605">
        <v>4686</v>
      </c>
      <c r="AH19" s="625">
        <v>377892</v>
      </c>
      <c r="AI19" s="624">
        <v>333638</v>
      </c>
      <c r="AJ19" s="485">
        <v>711530</v>
      </c>
    </row>
    <row r="20" spans="1:36" x14ac:dyDescent="0.25">
      <c r="A20" s="498" t="s">
        <v>76</v>
      </c>
      <c r="B20" s="554" t="s">
        <v>25</v>
      </c>
      <c r="C20" s="611">
        <v>78052</v>
      </c>
      <c r="D20" s="612">
        <v>78052</v>
      </c>
      <c r="E20" s="611">
        <v>73408</v>
      </c>
      <c r="F20" s="610">
        <v>6448</v>
      </c>
      <c r="G20" s="612">
        <v>79856</v>
      </c>
      <c r="H20" s="611">
        <v>55806</v>
      </c>
      <c r="I20" s="610">
        <v>64752</v>
      </c>
      <c r="J20" s="612">
        <v>120558</v>
      </c>
      <c r="K20" s="611">
        <v>18792</v>
      </c>
      <c r="L20" s="610">
        <v>65250</v>
      </c>
      <c r="M20" s="612">
        <v>84042</v>
      </c>
      <c r="N20" s="611">
        <v>32232</v>
      </c>
      <c r="O20" s="610">
        <v>59160</v>
      </c>
      <c r="P20" s="612">
        <v>91392</v>
      </c>
      <c r="Q20" s="611">
        <v>13140</v>
      </c>
      <c r="R20" s="610">
        <v>47304</v>
      </c>
      <c r="S20" s="612">
        <v>60444</v>
      </c>
      <c r="T20" s="611">
        <v>29120</v>
      </c>
      <c r="U20" s="610">
        <v>30240</v>
      </c>
      <c r="V20" s="612">
        <v>59360</v>
      </c>
      <c r="W20" s="611">
        <v>3192</v>
      </c>
      <c r="X20" s="610">
        <v>50008</v>
      </c>
      <c r="Y20" s="612">
        <v>53200</v>
      </c>
      <c r="Z20" s="611">
        <v>17020</v>
      </c>
      <c r="AA20" s="610">
        <v>12420</v>
      </c>
      <c r="AB20" s="612">
        <v>29440</v>
      </c>
      <c r="AC20" s="611">
        <v>4272</v>
      </c>
      <c r="AD20" s="610">
        <v>14418</v>
      </c>
      <c r="AE20" s="612">
        <v>18690</v>
      </c>
      <c r="AF20" s="610">
        <v>4554</v>
      </c>
      <c r="AG20" s="609">
        <v>4554</v>
      </c>
      <c r="AH20" s="629">
        <v>325034</v>
      </c>
      <c r="AI20" s="628">
        <v>354554</v>
      </c>
      <c r="AJ20" s="495">
        <v>679588</v>
      </c>
    </row>
    <row r="21" spans="1:36" x14ac:dyDescent="0.25">
      <c r="A21" s="493"/>
      <c r="B21" s="550" t="s">
        <v>55</v>
      </c>
      <c r="C21" s="615">
        <v>111150</v>
      </c>
      <c r="D21" s="616">
        <v>111150</v>
      </c>
      <c r="E21" s="615">
        <v>96968</v>
      </c>
      <c r="F21" s="614">
        <v>4216</v>
      </c>
      <c r="G21" s="616">
        <v>101184</v>
      </c>
      <c r="H21" s="615">
        <v>78810</v>
      </c>
      <c r="I21" s="614">
        <v>67734</v>
      </c>
      <c r="J21" s="616">
        <v>146544</v>
      </c>
      <c r="K21" s="615">
        <v>16182</v>
      </c>
      <c r="L21" s="614">
        <v>57420</v>
      </c>
      <c r="M21" s="616">
        <v>73602</v>
      </c>
      <c r="N21" s="615">
        <v>40800</v>
      </c>
      <c r="O21" s="614">
        <v>53856</v>
      </c>
      <c r="P21" s="616">
        <v>94656</v>
      </c>
      <c r="Q21" s="615">
        <v>17082</v>
      </c>
      <c r="R21" s="614">
        <v>49056</v>
      </c>
      <c r="S21" s="616">
        <v>66138</v>
      </c>
      <c r="T21" s="615">
        <v>32480</v>
      </c>
      <c r="U21" s="614">
        <v>38080</v>
      </c>
      <c r="V21" s="616">
        <v>70560</v>
      </c>
      <c r="W21" s="615">
        <v>1596</v>
      </c>
      <c r="X21" s="614">
        <v>43624</v>
      </c>
      <c r="Y21" s="616">
        <v>45220</v>
      </c>
      <c r="Z21" s="615">
        <v>20700</v>
      </c>
      <c r="AA21" s="614">
        <v>14260</v>
      </c>
      <c r="AB21" s="616">
        <v>34960</v>
      </c>
      <c r="AC21" s="615">
        <v>9345</v>
      </c>
      <c r="AD21" s="614">
        <v>19491</v>
      </c>
      <c r="AE21" s="616">
        <v>28836</v>
      </c>
      <c r="AF21" s="614">
        <v>4752</v>
      </c>
      <c r="AG21" s="613">
        <v>4752</v>
      </c>
      <c r="AH21" s="627">
        <v>425113</v>
      </c>
      <c r="AI21" s="626">
        <v>352489</v>
      </c>
      <c r="AJ21" s="490">
        <v>777602</v>
      </c>
    </row>
    <row r="22" spans="1:36" ht="14.4" thickBot="1" x14ac:dyDescent="0.3">
      <c r="A22" s="488"/>
      <c r="B22" s="549" t="s">
        <v>0</v>
      </c>
      <c r="C22" s="607">
        <v>189202</v>
      </c>
      <c r="D22" s="608">
        <v>189202</v>
      </c>
      <c r="E22" s="607">
        <v>170376</v>
      </c>
      <c r="F22" s="606">
        <v>10664</v>
      </c>
      <c r="G22" s="608">
        <v>181040</v>
      </c>
      <c r="H22" s="607">
        <v>134616</v>
      </c>
      <c r="I22" s="606">
        <v>132486</v>
      </c>
      <c r="J22" s="608">
        <v>267102</v>
      </c>
      <c r="K22" s="607">
        <v>34974</v>
      </c>
      <c r="L22" s="606">
        <v>122670</v>
      </c>
      <c r="M22" s="608">
        <v>157644</v>
      </c>
      <c r="N22" s="607">
        <v>73032</v>
      </c>
      <c r="O22" s="606">
        <v>113016</v>
      </c>
      <c r="P22" s="608">
        <v>186048</v>
      </c>
      <c r="Q22" s="607">
        <v>30222</v>
      </c>
      <c r="R22" s="606">
        <v>96360</v>
      </c>
      <c r="S22" s="608">
        <v>126582</v>
      </c>
      <c r="T22" s="607">
        <v>61600</v>
      </c>
      <c r="U22" s="606">
        <v>68320</v>
      </c>
      <c r="V22" s="608">
        <v>129920</v>
      </c>
      <c r="W22" s="607">
        <v>4788</v>
      </c>
      <c r="X22" s="606">
        <v>93632</v>
      </c>
      <c r="Y22" s="608">
        <v>98420</v>
      </c>
      <c r="Z22" s="607">
        <v>37720</v>
      </c>
      <c r="AA22" s="606">
        <v>26680</v>
      </c>
      <c r="AB22" s="608">
        <v>64400</v>
      </c>
      <c r="AC22" s="607">
        <v>13617</v>
      </c>
      <c r="AD22" s="606">
        <v>33909</v>
      </c>
      <c r="AE22" s="608">
        <v>47526</v>
      </c>
      <c r="AF22" s="606">
        <v>9306</v>
      </c>
      <c r="AG22" s="605">
        <v>9306</v>
      </c>
      <c r="AH22" s="625">
        <v>750147</v>
      </c>
      <c r="AI22" s="624">
        <v>707043</v>
      </c>
      <c r="AJ22" s="485">
        <v>1457190</v>
      </c>
    </row>
    <row r="23" spans="1:36" x14ac:dyDescent="0.25">
      <c r="A23" s="498" t="s">
        <v>75</v>
      </c>
      <c r="B23" s="554" t="s">
        <v>25</v>
      </c>
      <c r="C23" s="611">
        <v>53846</v>
      </c>
      <c r="D23" s="612">
        <v>53846</v>
      </c>
      <c r="E23" s="611">
        <v>38440</v>
      </c>
      <c r="F23" s="610">
        <v>2232</v>
      </c>
      <c r="G23" s="612">
        <v>40672</v>
      </c>
      <c r="H23" s="611">
        <v>34932</v>
      </c>
      <c r="I23" s="610">
        <v>45582</v>
      </c>
      <c r="J23" s="612">
        <v>80514</v>
      </c>
      <c r="K23" s="611">
        <v>10440</v>
      </c>
      <c r="L23" s="610">
        <v>34974</v>
      </c>
      <c r="M23" s="612">
        <v>45414</v>
      </c>
      <c r="N23" s="611">
        <v>18768</v>
      </c>
      <c r="O23" s="610">
        <v>36312</v>
      </c>
      <c r="P23" s="612">
        <v>55080</v>
      </c>
      <c r="Q23" s="611">
        <v>7008</v>
      </c>
      <c r="R23" s="610">
        <v>37668</v>
      </c>
      <c r="S23" s="612">
        <v>44676</v>
      </c>
      <c r="T23" s="611">
        <v>15120</v>
      </c>
      <c r="U23" s="610">
        <v>23520</v>
      </c>
      <c r="V23" s="612">
        <v>38640</v>
      </c>
      <c r="W23" s="611">
        <v>1064</v>
      </c>
      <c r="X23" s="610">
        <v>43624</v>
      </c>
      <c r="Y23" s="612">
        <v>44688</v>
      </c>
      <c r="Z23" s="611">
        <v>11960</v>
      </c>
      <c r="AA23" s="610">
        <v>4600</v>
      </c>
      <c r="AB23" s="612">
        <v>16560</v>
      </c>
      <c r="AC23" s="611">
        <v>3204</v>
      </c>
      <c r="AD23" s="610">
        <v>7743</v>
      </c>
      <c r="AE23" s="612">
        <v>10947</v>
      </c>
      <c r="AF23" s="610">
        <v>2970</v>
      </c>
      <c r="AG23" s="609">
        <v>2970</v>
      </c>
      <c r="AH23" s="629">
        <v>194782</v>
      </c>
      <c r="AI23" s="628">
        <v>239225</v>
      </c>
      <c r="AJ23" s="495">
        <v>434007</v>
      </c>
    </row>
    <row r="24" spans="1:36" x14ac:dyDescent="0.25">
      <c r="A24" s="493"/>
      <c r="B24" s="550" t="s">
        <v>55</v>
      </c>
      <c r="C24" s="615">
        <v>72618</v>
      </c>
      <c r="D24" s="616">
        <v>72618</v>
      </c>
      <c r="E24" s="615">
        <v>58280</v>
      </c>
      <c r="F24" s="614">
        <v>2976</v>
      </c>
      <c r="G24" s="616">
        <v>61256</v>
      </c>
      <c r="H24" s="615">
        <v>59214</v>
      </c>
      <c r="I24" s="614">
        <v>49416</v>
      </c>
      <c r="J24" s="616">
        <v>108630</v>
      </c>
      <c r="K24" s="615">
        <v>8352</v>
      </c>
      <c r="L24" s="614">
        <v>43848</v>
      </c>
      <c r="M24" s="616">
        <v>52200</v>
      </c>
      <c r="N24" s="615">
        <v>21216</v>
      </c>
      <c r="O24" s="614">
        <v>34680</v>
      </c>
      <c r="P24" s="616">
        <v>55896</v>
      </c>
      <c r="Q24" s="615">
        <v>15330</v>
      </c>
      <c r="R24" s="614">
        <v>29784</v>
      </c>
      <c r="S24" s="616">
        <v>45114</v>
      </c>
      <c r="T24" s="615">
        <v>35280</v>
      </c>
      <c r="U24" s="614">
        <v>33040</v>
      </c>
      <c r="V24" s="616">
        <v>68320</v>
      </c>
      <c r="W24" s="615">
        <v>2660</v>
      </c>
      <c r="X24" s="614">
        <v>31388</v>
      </c>
      <c r="Y24" s="616">
        <v>34048</v>
      </c>
      <c r="Z24" s="615">
        <v>13800</v>
      </c>
      <c r="AA24" s="614">
        <v>10120</v>
      </c>
      <c r="AB24" s="616">
        <v>23920</v>
      </c>
      <c r="AC24" s="615">
        <v>4272</v>
      </c>
      <c r="AD24" s="614">
        <v>11748</v>
      </c>
      <c r="AE24" s="616">
        <v>16020</v>
      </c>
      <c r="AF24" s="614">
        <v>3300</v>
      </c>
      <c r="AG24" s="613">
        <v>3300</v>
      </c>
      <c r="AH24" s="627">
        <v>291022</v>
      </c>
      <c r="AI24" s="626">
        <v>250300</v>
      </c>
      <c r="AJ24" s="490">
        <v>541322</v>
      </c>
    </row>
    <row r="25" spans="1:36" ht="14.4" thickBot="1" x14ac:dyDescent="0.3">
      <c r="A25" s="488"/>
      <c r="B25" s="549" t="s">
        <v>0</v>
      </c>
      <c r="C25" s="607">
        <v>126464</v>
      </c>
      <c r="D25" s="608">
        <v>126464</v>
      </c>
      <c r="E25" s="607">
        <v>96720</v>
      </c>
      <c r="F25" s="606">
        <v>5208</v>
      </c>
      <c r="G25" s="608">
        <v>101928</v>
      </c>
      <c r="H25" s="607">
        <v>94146</v>
      </c>
      <c r="I25" s="606">
        <v>94998</v>
      </c>
      <c r="J25" s="608">
        <v>189144</v>
      </c>
      <c r="K25" s="607">
        <v>18792</v>
      </c>
      <c r="L25" s="606">
        <v>78822</v>
      </c>
      <c r="M25" s="608">
        <v>97614</v>
      </c>
      <c r="N25" s="607">
        <v>39984</v>
      </c>
      <c r="O25" s="606">
        <v>70992</v>
      </c>
      <c r="P25" s="608">
        <v>110976</v>
      </c>
      <c r="Q25" s="607">
        <v>22338</v>
      </c>
      <c r="R25" s="606">
        <v>67452</v>
      </c>
      <c r="S25" s="608">
        <v>89790</v>
      </c>
      <c r="T25" s="607">
        <v>50400</v>
      </c>
      <c r="U25" s="606">
        <v>56560</v>
      </c>
      <c r="V25" s="608">
        <v>106960</v>
      </c>
      <c r="W25" s="607">
        <v>3724</v>
      </c>
      <c r="X25" s="606">
        <v>75012</v>
      </c>
      <c r="Y25" s="608">
        <v>78736</v>
      </c>
      <c r="Z25" s="607">
        <v>25760</v>
      </c>
      <c r="AA25" s="606">
        <v>14720</v>
      </c>
      <c r="AB25" s="608">
        <v>40480</v>
      </c>
      <c r="AC25" s="607">
        <v>7476</v>
      </c>
      <c r="AD25" s="606">
        <v>19491</v>
      </c>
      <c r="AE25" s="608">
        <v>26967</v>
      </c>
      <c r="AF25" s="606">
        <v>6270</v>
      </c>
      <c r="AG25" s="605">
        <v>6270</v>
      </c>
      <c r="AH25" s="625">
        <v>485804</v>
      </c>
      <c r="AI25" s="624">
        <v>489525</v>
      </c>
      <c r="AJ25" s="485">
        <v>975329</v>
      </c>
    </row>
    <row r="26" spans="1:36" x14ac:dyDescent="0.25">
      <c r="A26" s="498" t="s">
        <v>74</v>
      </c>
      <c r="B26" s="554" t="s">
        <v>25</v>
      </c>
      <c r="C26" s="611">
        <v>50388</v>
      </c>
      <c r="D26" s="612">
        <v>50388</v>
      </c>
      <c r="E26" s="611">
        <v>39184</v>
      </c>
      <c r="F26" s="610">
        <v>2232</v>
      </c>
      <c r="G26" s="612">
        <v>41416</v>
      </c>
      <c r="H26" s="611">
        <v>43026</v>
      </c>
      <c r="I26" s="610">
        <v>33654</v>
      </c>
      <c r="J26" s="612">
        <v>76680</v>
      </c>
      <c r="K26" s="611">
        <v>9396</v>
      </c>
      <c r="L26" s="610">
        <v>39672</v>
      </c>
      <c r="M26" s="612">
        <v>49068</v>
      </c>
      <c r="N26" s="611">
        <v>17136</v>
      </c>
      <c r="O26" s="610">
        <v>25704</v>
      </c>
      <c r="P26" s="612">
        <v>42840</v>
      </c>
      <c r="Q26" s="611">
        <v>11388</v>
      </c>
      <c r="R26" s="610">
        <v>33288</v>
      </c>
      <c r="S26" s="612">
        <v>44676</v>
      </c>
      <c r="T26" s="611">
        <v>29680</v>
      </c>
      <c r="U26" s="610">
        <v>19040</v>
      </c>
      <c r="V26" s="612">
        <v>48720</v>
      </c>
      <c r="W26" s="611">
        <v>532</v>
      </c>
      <c r="X26" s="610">
        <v>46816</v>
      </c>
      <c r="Y26" s="612">
        <v>47348</v>
      </c>
      <c r="Z26" s="611">
        <v>9660</v>
      </c>
      <c r="AA26" s="610">
        <v>8740</v>
      </c>
      <c r="AB26" s="612">
        <v>18400</v>
      </c>
      <c r="AC26" s="611">
        <v>3204</v>
      </c>
      <c r="AD26" s="610">
        <v>9879</v>
      </c>
      <c r="AE26" s="612">
        <v>13083</v>
      </c>
      <c r="AF26" s="610">
        <v>2706</v>
      </c>
      <c r="AG26" s="609">
        <v>2706</v>
      </c>
      <c r="AH26" s="629">
        <v>213594</v>
      </c>
      <c r="AI26" s="628">
        <v>221731</v>
      </c>
      <c r="AJ26" s="495">
        <v>435325</v>
      </c>
    </row>
    <row r="27" spans="1:36" x14ac:dyDescent="0.25">
      <c r="A27" s="493"/>
      <c r="B27" s="550" t="s">
        <v>55</v>
      </c>
      <c r="C27" s="615">
        <v>75088</v>
      </c>
      <c r="D27" s="616">
        <v>75088</v>
      </c>
      <c r="E27" s="615">
        <v>62744</v>
      </c>
      <c r="F27" s="614">
        <v>5704</v>
      </c>
      <c r="G27" s="616">
        <v>68448</v>
      </c>
      <c r="H27" s="615">
        <v>68160</v>
      </c>
      <c r="I27" s="614">
        <v>56658</v>
      </c>
      <c r="J27" s="616">
        <v>124818</v>
      </c>
      <c r="K27" s="615">
        <v>12528</v>
      </c>
      <c r="L27" s="614">
        <v>45414</v>
      </c>
      <c r="M27" s="616">
        <v>57942</v>
      </c>
      <c r="N27" s="615">
        <v>27744</v>
      </c>
      <c r="O27" s="614">
        <v>41208</v>
      </c>
      <c r="P27" s="616">
        <v>68952</v>
      </c>
      <c r="Q27" s="615">
        <v>8322</v>
      </c>
      <c r="R27" s="614">
        <v>42924</v>
      </c>
      <c r="S27" s="616">
        <v>51246</v>
      </c>
      <c r="T27" s="615">
        <v>40320</v>
      </c>
      <c r="U27" s="614">
        <v>35280</v>
      </c>
      <c r="V27" s="616">
        <v>75600</v>
      </c>
      <c r="W27" s="615">
        <v>4256</v>
      </c>
      <c r="X27" s="614">
        <v>39900</v>
      </c>
      <c r="Y27" s="616">
        <v>44156</v>
      </c>
      <c r="Z27" s="615">
        <v>15640</v>
      </c>
      <c r="AA27" s="614">
        <v>16560</v>
      </c>
      <c r="AB27" s="616">
        <v>32200</v>
      </c>
      <c r="AC27" s="615">
        <v>2670</v>
      </c>
      <c r="AD27" s="614">
        <v>13083</v>
      </c>
      <c r="AE27" s="616">
        <v>15753</v>
      </c>
      <c r="AF27" s="614">
        <v>3762</v>
      </c>
      <c r="AG27" s="613">
        <v>3762</v>
      </c>
      <c r="AH27" s="627">
        <v>317472</v>
      </c>
      <c r="AI27" s="626">
        <v>300493</v>
      </c>
      <c r="AJ27" s="490">
        <v>617965</v>
      </c>
    </row>
    <row r="28" spans="1:36" ht="14.4" thickBot="1" x14ac:dyDescent="0.3">
      <c r="A28" s="488"/>
      <c r="B28" s="549" t="s">
        <v>0</v>
      </c>
      <c r="C28" s="607">
        <v>125476</v>
      </c>
      <c r="D28" s="608">
        <v>125476</v>
      </c>
      <c r="E28" s="607">
        <v>101928</v>
      </c>
      <c r="F28" s="606">
        <v>7936</v>
      </c>
      <c r="G28" s="608">
        <v>109864</v>
      </c>
      <c r="H28" s="607">
        <v>111186</v>
      </c>
      <c r="I28" s="606">
        <v>90312</v>
      </c>
      <c r="J28" s="608">
        <v>201498</v>
      </c>
      <c r="K28" s="607">
        <v>21924</v>
      </c>
      <c r="L28" s="606">
        <v>85086</v>
      </c>
      <c r="M28" s="608">
        <v>107010</v>
      </c>
      <c r="N28" s="607">
        <v>44880</v>
      </c>
      <c r="O28" s="606">
        <v>66912</v>
      </c>
      <c r="P28" s="608">
        <v>111792</v>
      </c>
      <c r="Q28" s="607">
        <v>19710</v>
      </c>
      <c r="R28" s="606">
        <v>76212</v>
      </c>
      <c r="S28" s="608">
        <v>95922</v>
      </c>
      <c r="T28" s="607">
        <v>70000</v>
      </c>
      <c r="U28" s="606">
        <v>54320</v>
      </c>
      <c r="V28" s="608">
        <v>124320</v>
      </c>
      <c r="W28" s="607">
        <v>4788</v>
      </c>
      <c r="X28" s="606">
        <v>86716</v>
      </c>
      <c r="Y28" s="608">
        <v>91504</v>
      </c>
      <c r="Z28" s="607">
        <v>25300</v>
      </c>
      <c r="AA28" s="606">
        <v>25300</v>
      </c>
      <c r="AB28" s="608">
        <v>50600</v>
      </c>
      <c r="AC28" s="607">
        <v>5874</v>
      </c>
      <c r="AD28" s="606">
        <v>22962</v>
      </c>
      <c r="AE28" s="608">
        <v>28836</v>
      </c>
      <c r="AF28" s="606">
        <v>6468</v>
      </c>
      <c r="AG28" s="605">
        <v>6468</v>
      </c>
      <c r="AH28" s="625">
        <v>531066</v>
      </c>
      <c r="AI28" s="624">
        <v>522224</v>
      </c>
      <c r="AJ28" s="485">
        <v>1053290</v>
      </c>
    </row>
    <row r="29" spans="1:36" x14ac:dyDescent="0.25">
      <c r="A29" s="498" t="s">
        <v>73</v>
      </c>
      <c r="B29" s="554" t="s">
        <v>25</v>
      </c>
      <c r="C29" s="611">
        <v>53846</v>
      </c>
      <c r="D29" s="612">
        <v>53846</v>
      </c>
      <c r="E29" s="611">
        <v>50840</v>
      </c>
      <c r="F29" s="610">
        <v>5208</v>
      </c>
      <c r="G29" s="612">
        <v>56048</v>
      </c>
      <c r="H29" s="611">
        <v>46434</v>
      </c>
      <c r="I29" s="610">
        <v>41322</v>
      </c>
      <c r="J29" s="612">
        <v>87756</v>
      </c>
      <c r="K29" s="611">
        <v>11484</v>
      </c>
      <c r="L29" s="610">
        <v>36018</v>
      </c>
      <c r="M29" s="612">
        <v>47502</v>
      </c>
      <c r="N29" s="611">
        <v>16728</v>
      </c>
      <c r="O29" s="610">
        <v>36720</v>
      </c>
      <c r="P29" s="612">
        <v>53448</v>
      </c>
      <c r="Q29" s="611">
        <v>6570</v>
      </c>
      <c r="R29" s="610">
        <v>35478</v>
      </c>
      <c r="S29" s="612">
        <v>42048</v>
      </c>
      <c r="T29" s="611">
        <v>38080</v>
      </c>
      <c r="U29" s="610">
        <v>27440</v>
      </c>
      <c r="V29" s="612">
        <v>65520</v>
      </c>
      <c r="W29" s="611">
        <v>532</v>
      </c>
      <c r="X29" s="610">
        <v>32452</v>
      </c>
      <c r="Y29" s="612">
        <v>32984</v>
      </c>
      <c r="Z29" s="611">
        <v>15180</v>
      </c>
      <c r="AA29" s="610">
        <v>8740</v>
      </c>
      <c r="AB29" s="612">
        <v>23920</v>
      </c>
      <c r="AC29" s="611">
        <v>2403</v>
      </c>
      <c r="AD29" s="610">
        <v>10146</v>
      </c>
      <c r="AE29" s="612">
        <v>12549</v>
      </c>
      <c r="AF29" s="610">
        <v>2376</v>
      </c>
      <c r="AG29" s="609">
        <v>2376</v>
      </c>
      <c r="AH29" s="629">
        <v>242097</v>
      </c>
      <c r="AI29" s="628">
        <v>235900</v>
      </c>
      <c r="AJ29" s="495">
        <v>477997</v>
      </c>
    </row>
    <row r="30" spans="1:36" x14ac:dyDescent="0.25">
      <c r="A30" s="493"/>
      <c r="B30" s="550" t="s">
        <v>55</v>
      </c>
      <c r="C30" s="615">
        <v>77064</v>
      </c>
      <c r="D30" s="616">
        <v>77064</v>
      </c>
      <c r="E30" s="615">
        <v>73656</v>
      </c>
      <c r="F30" s="614">
        <v>2976</v>
      </c>
      <c r="G30" s="616">
        <v>76632</v>
      </c>
      <c r="H30" s="615">
        <v>63900</v>
      </c>
      <c r="I30" s="614">
        <v>52398</v>
      </c>
      <c r="J30" s="616">
        <v>116298</v>
      </c>
      <c r="K30" s="615">
        <v>11484</v>
      </c>
      <c r="L30" s="614">
        <v>49590</v>
      </c>
      <c r="M30" s="616">
        <v>61074</v>
      </c>
      <c r="N30" s="615">
        <v>25296</v>
      </c>
      <c r="O30" s="614">
        <v>54264</v>
      </c>
      <c r="P30" s="616">
        <v>79560</v>
      </c>
      <c r="Q30" s="615">
        <v>11388</v>
      </c>
      <c r="R30" s="614">
        <v>48180</v>
      </c>
      <c r="S30" s="616">
        <v>59568</v>
      </c>
      <c r="T30" s="615">
        <v>36400</v>
      </c>
      <c r="U30" s="614">
        <v>24080</v>
      </c>
      <c r="V30" s="616">
        <v>60480</v>
      </c>
      <c r="W30" s="615">
        <v>4256</v>
      </c>
      <c r="X30" s="614">
        <v>48944</v>
      </c>
      <c r="Y30" s="616">
        <v>53200</v>
      </c>
      <c r="Z30" s="615">
        <v>21620</v>
      </c>
      <c r="AA30" s="614">
        <v>14720</v>
      </c>
      <c r="AB30" s="616">
        <v>36340</v>
      </c>
      <c r="AC30" s="615">
        <v>6141</v>
      </c>
      <c r="AD30" s="614">
        <v>16020</v>
      </c>
      <c r="AE30" s="616">
        <v>22161</v>
      </c>
      <c r="AF30" s="614">
        <v>3960</v>
      </c>
      <c r="AG30" s="613">
        <v>3960</v>
      </c>
      <c r="AH30" s="627">
        <v>331205</v>
      </c>
      <c r="AI30" s="626">
        <v>315132</v>
      </c>
      <c r="AJ30" s="490">
        <v>646337</v>
      </c>
    </row>
    <row r="31" spans="1:36" ht="14.4" thickBot="1" x14ac:dyDescent="0.3">
      <c r="A31" s="488"/>
      <c r="B31" s="549" t="s">
        <v>0</v>
      </c>
      <c r="C31" s="607">
        <v>130910</v>
      </c>
      <c r="D31" s="608">
        <v>130910</v>
      </c>
      <c r="E31" s="607">
        <v>124496</v>
      </c>
      <c r="F31" s="606">
        <v>8184</v>
      </c>
      <c r="G31" s="608">
        <v>132680</v>
      </c>
      <c r="H31" s="607">
        <v>110334</v>
      </c>
      <c r="I31" s="606">
        <v>93720</v>
      </c>
      <c r="J31" s="608">
        <v>204054</v>
      </c>
      <c r="K31" s="607">
        <v>22968</v>
      </c>
      <c r="L31" s="606">
        <v>85608</v>
      </c>
      <c r="M31" s="608">
        <v>108576</v>
      </c>
      <c r="N31" s="607">
        <v>42024</v>
      </c>
      <c r="O31" s="606">
        <v>90984</v>
      </c>
      <c r="P31" s="608">
        <v>133008</v>
      </c>
      <c r="Q31" s="607">
        <v>17958</v>
      </c>
      <c r="R31" s="606">
        <v>83658</v>
      </c>
      <c r="S31" s="608">
        <v>101616</v>
      </c>
      <c r="T31" s="607">
        <v>74480</v>
      </c>
      <c r="U31" s="606">
        <v>51520</v>
      </c>
      <c r="V31" s="608">
        <v>126000</v>
      </c>
      <c r="W31" s="607">
        <v>4788</v>
      </c>
      <c r="X31" s="606">
        <v>81396</v>
      </c>
      <c r="Y31" s="608">
        <v>86184</v>
      </c>
      <c r="Z31" s="607">
        <v>36800</v>
      </c>
      <c r="AA31" s="606">
        <v>23460</v>
      </c>
      <c r="AB31" s="608">
        <v>60260</v>
      </c>
      <c r="AC31" s="607">
        <v>8544</v>
      </c>
      <c r="AD31" s="606">
        <v>26166</v>
      </c>
      <c r="AE31" s="608">
        <v>34710</v>
      </c>
      <c r="AF31" s="606">
        <v>6336</v>
      </c>
      <c r="AG31" s="605">
        <v>6336</v>
      </c>
      <c r="AH31" s="625">
        <v>573302</v>
      </c>
      <c r="AI31" s="624">
        <v>551032</v>
      </c>
      <c r="AJ31" s="485">
        <v>1124334</v>
      </c>
    </row>
    <row r="32" spans="1:36" x14ac:dyDescent="0.25">
      <c r="A32" s="498" t="s">
        <v>72</v>
      </c>
      <c r="B32" s="554" t="s">
        <v>25</v>
      </c>
      <c r="C32" s="611">
        <v>50388</v>
      </c>
      <c r="D32" s="612">
        <v>50388</v>
      </c>
      <c r="E32" s="611">
        <v>57288</v>
      </c>
      <c r="F32" s="610">
        <v>2976</v>
      </c>
      <c r="G32" s="612">
        <v>60264</v>
      </c>
      <c r="H32" s="611">
        <v>57510</v>
      </c>
      <c r="I32" s="610">
        <v>48138</v>
      </c>
      <c r="J32" s="612">
        <v>105648</v>
      </c>
      <c r="K32" s="611">
        <v>8874</v>
      </c>
      <c r="L32" s="610">
        <v>40194</v>
      </c>
      <c r="M32" s="612">
        <v>49068</v>
      </c>
      <c r="N32" s="611">
        <v>19176</v>
      </c>
      <c r="O32" s="610">
        <v>44472</v>
      </c>
      <c r="P32" s="612">
        <v>63648</v>
      </c>
      <c r="Q32" s="611">
        <v>8322</v>
      </c>
      <c r="R32" s="610">
        <v>46428</v>
      </c>
      <c r="S32" s="612">
        <v>54750</v>
      </c>
      <c r="T32" s="611">
        <v>35280</v>
      </c>
      <c r="U32" s="610">
        <v>21280</v>
      </c>
      <c r="V32" s="612">
        <v>56560</v>
      </c>
      <c r="W32" s="611">
        <v>3724</v>
      </c>
      <c r="X32" s="610">
        <v>35112</v>
      </c>
      <c r="Y32" s="612">
        <v>38836</v>
      </c>
      <c r="Z32" s="611">
        <v>13800</v>
      </c>
      <c r="AA32" s="610">
        <v>13800</v>
      </c>
      <c r="AB32" s="612">
        <v>27600</v>
      </c>
      <c r="AC32" s="611">
        <v>3471</v>
      </c>
      <c r="AD32" s="610">
        <v>11481</v>
      </c>
      <c r="AE32" s="612">
        <v>14952</v>
      </c>
      <c r="AF32" s="610">
        <v>3102</v>
      </c>
      <c r="AG32" s="609">
        <v>3102</v>
      </c>
      <c r="AH32" s="629">
        <v>257833</v>
      </c>
      <c r="AI32" s="628">
        <v>266983</v>
      </c>
      <c r="AJ32" s="495">
        <v>524816</v>
      </c>
    </row>
    <row r="33" spans="1:36" x14ac:dyDescent="0.25">
      <c r="A33" s="493"/>
      <c r="B33" s="550" t="s">
        <v>55</v>
      </c>
      <c r="C33" s="615">
        <v>81016</v>
      </c>
      <c r="D33" s="616">
        <v>81016</v>
      </c>
      <c r="E33" s="615">
        <v>69192</v>
      </c>
      <c r="F33" s="614">
        <v>2480</v>
      </c>
      <c r="G33" s="616">
        <v>71672</v>
      </c>
      <c r="H33" s="615">
        <v>48990</v>
      </c>
      <c r="I33" s="614">
        <v>50694</v>
      </c>
      <c r="J33" s="616">
        <v>99684</v>
      </c>
      <c r="K33" s="615">
        <v>10962</v>
      </c>
      <c r="L33" s="614">
        <v>45414</v>
      </c>
      <c r="M33" s="616">
        <v>56376</v>
      </c>
      <c r="N33" s="615">
        <v>29784</v>
      </c>
      <c r="O33" s="614">
        <v>46920</v>
      </c>
      <c r="P33" s="616">
        <v>76704</v>
      </c>
      <c r="Q33" s="615">
        <v>16206</v>
      </c>
      <c r="R33" s="614">
        <v>45114</v>
      </c>
      <c r="S33" s="616">
        <v>61320</v>
      </c>
      <c r="T33" s="615">
        <v>29120</v>
      </c>
      <c r="U33" s="614">
        <v>20720</v>
      </c>
      <c r="V33" s="616">
        <v>49840</v>
      </c>
      <c r="W33" s="615">
        <v>2128</v>
      </c>
      <c r="X33" s="614">
        <v>36176</v>
      </c>
      <c r="Y33" s="616">
        <v>38304</v>
      </c>
      <c r="Z33" s="615">
        <v>21620</v>
      </c>
      <c r="AA33" s="614">
        <v>11960</v>
      </c>
      <c r="AB33" s="616">
        <v>33580</v>
      </c>
      <c r="AC33" s="615">
        <v>4539</v>
      </c>
      <c r="AD33" s="614">
        <v>16821</v>
      </c>
      <c r="AE33" s="616">
        <v>21360</v>
      </c>
      <c r="AF33" s="614">
        <v>3300</v>
      </c>
      <c r="AG33" s="613">
        <v>3300</v>
      </c>
      <c r="AH33" s="627">
        <v>313557</v>
      </c>
      <c r="AI33" s="626">
        <v>279599</v>
      </c>
      <c r="AJ33" s="490">
        <v>593156</v>
      </c>
    </row>
    <row r="34" spans="1:36" ht="14.4" thickBot="1" x14ac:dyDescent="0.3">
      <c r="A34" s="488"/>
      <c r="B34" s="549" t="s">
        <v>0</v>
      </c>
      <c r="C34" s="607">
        <v>131404</v>
      </c>
      <c r="D34" s="608">
        <v>131404</v>
      </c>
      <c r="E34" s="607">
        <v>126480</v>
      </c>
      <c r="F34" s="606">
        <v>5456</v>
      </c>
      <c r="G34" s="608">
        <v>131936</v>
      </c>
      <c r="H34" s="607">
        <v>106500</v>
      </c>
      <c r="I34" s="606">
        <v>98832</v>
      </c>
      <c r="J34" s="608">
        <v>205332</v>
      </c>
      <c r="K34" s="607">
        <v>19836</v>
      </c>
      <c r="L34" s="606">
        <v>85608</v>
      </c>
      <c r="M34" s="608">
        <v>105444</v>
      </c>
      <c r="N34" s="607">
        <v>48960</v>
      </c>
      <c r="O34" s="606">
        <v>91392</v>
      </c>
      <c r="P34" s="608">
        <v>140352</v>
      </c>
      <c r="Q34" s="607">
        <v>24528</v>
      </c>
      <c r="R34" s="606">
        <v>91542</v>
      </c>
      <c r="S34" s="608">
        <v>116070</v>
      </c>
      <c r="T34" s="607">
        <v>64400</v>
      </c>
      <c r="U34" s="606">
        <v>42000</v>
      </c>
      <c r="V34" s="608">
        <v>106400</v>
      </c>
      <c r="W34" s="607">
        <v>5852</v>
      </c>
      <c r="X34" s="606">
        <v>71288</v>
      </c>
      <c r="Y34" s="608">
        <v>77140</v>
      </c>
      <c r="Z34" s="607">
        <v>35420</v>
      </c>
      <c r="AA34" s="606">
        <v>25760</v>
      </c>
      <c r="AB34" s="608">
        <v>61180</v>
      </c>
      <c r="AC34" s="607">
        <v>8010</v>
      </c>
      <c r="AD34" s="606">
        <v>28302</v>
      </c>
      <c r="AE34" s="608">
        <v>36312</v>
      </c>
      <c r="AF34" s="606">
        <v>6402</v>
      </c>
      <c r="AG34" s="605">
        <v>6402</v>
      </c>
      <c r="AH34" s="625">
        <v>571390</v>
      </c>
      <c r="AI34" s="624">
        <v>546582</v>
      </c>
      <c r="AJ34" s="485">
        <v>1117972</v>
      </c>
    </row>
    <row r="35" spans="1:36" x14ac:dyDescent="0.25">
      <c r="A35" s="498" t="s">
        <v>71</v>
      </c>
      <c r="B35" s="554" t="s">
        <v>25</v>
      </c>
      <c r="C35" s="611">
        <v>68666</v>
      </c>
      <c r="D35" s="612">
        <v>68666</v>
      </c>
      <c r="E35" s="611">
        <v>57784</v>
      </c>
      <c r="F35" s="610">
        <v>1984</v>
      </c>
      <c r="G35" s="612">
        <v>59768</v>
      </c>
      <c r="H35" s="611">
        <v>42174</v>
      </c>
      <c r="I35" s="610">
        <v>43452</v>
      </c>
      <c r="J35" s="612">
        <v>85626</v>
      </c>
      <c r="K35" s="611">
        <v>10440</v>
      </c>
      <c r="L35" s="610">
        <v>45414</v>
      </c>
      <c r="M35" s="612">
        <v>55854</v>
      </c>
      <c r="N35" s="611">
        <v>24480</v>
      </c>
      <c r="O35" s="610">
        <v>46920</v>
      </c>
      <c r="P35" s="612">
        <v>71400</v>
      </c>
      <c r="Q35" s="611">
        <v>11826</v>
      </c>
      <c r="R35" s="610">
        <v>36792</v>
      </c>
      <c r="S35" s="612">
        <v>48618</v>
      </c>
      <c r="T35" s="611">
        <v>20720</v>
      </c>
      <c r="U35" s="610">
        <v>15680</v>
      </c>
      <c r="V35" s="612">
        <v>36400</v>
      </c>
      <c r="W35" s="611">
        <v>2660</v>
      </c>
      <c r="X35" s="610">
        <v>28728</v>
      </c>
      <c r="Y35" s="612">
        <v>31388</v>
      </c>
      <c r="Z35" s="611">
        <v>12420</v>
      </c>
      <c r="AA35" s="610">
        <v>10120</v>
      </c>
      <c r="AB35" s="612">
        <v>22540</v>
      </c>
      <c r="AC35" s="611">
        <v>3471</v>
      </c>
      <c r="AD35" s="610">
        <v>11748</v>
      </c>
      <c r="AE35" s="612">
        <v>15219</v>
      </c>
      <c r="AF35" s="610">
        <v>3498</v>
      </c>
      <c r="AG35" s="609">
        <v>3498</v>
      </c>
      <c r="AH35" s="629">
        <v>254641</v>
      </c>
      <c r="AI35" s="628">
        <v>244336</v>
      </c>
      <c r="AJ35" s="495">
        <v>498977</v>
      </c>
    </row>
    <row r="36" spans="1:36" x14ac:dyDescent="0.25">
      <c r="A36" s="493"/>
      <c r="B36" s="550" t="s">
        <v>55</v>
      </c>
      <c r="C36" s="615">
        <v>62244</v>
      </c>
      <c r="D36" s="616">
        <v>62244</v>
      </c>
      <c r="E36" s="615">
        <v>55056</v>
      </c>
      <c r="F36" s="614">
        <v>3224</v>
      </c>
      <c r="G36" s="616">
        <v>58280</v>
      </c>
      <c r="H36" s="615">
        <v>53676</v>
      </c>
      <c r="I36" s="614">
        <v>40044</v>
      </c>
      <c r="J36" s="616">
        <v>93720</v>
      </c>
      <c r="K36" s="615">
        <v>13050</v>
      </c>
      <c r="L36" s="614">
        <v>46458</v>
      </c>
      <c r="M36" s="616">
        <v>59508</v>
      </c>
      <c r="N36" s="615">
        <v>22848</v>
      </c>
      <c r="O36" s="614">
        <v>39984</v>
      </c>
      <c r="P36" s="616">
        <v>62832</v>
      </c>
      <c r="Q36" s="615">
        <v>11826</v>
      </c>
      <c r="R36" s="614">
        <v>36354</v>
      </c>
      <c r="S36" s="616">
        <v>48180</v>
      </c>
      <c r="T36" s="615">
        <v>19040</v>
      </c>
      <c r="U36" s="614">
        <v>16800</v>
      </c>
      <c r="V36" s="616">
        <v>35840</v>
      </c>
      <c r="W36" s="615">
        <v>3192</v>
      </c>
      <c r="X36" s="614">
        <v>27664</v>
      </c>
      <c r="Y36" s="616">
        <v>30856</v>
      </c>
      <c r="Z36" s="615">
        <v>14260</v>
      </c>
      <c r="AA36" s="614">
        <v>11040</v>
      </c>
      <c r="AB36" s="616">
        <v>25300</v>
      </c>
      <c r="AC36" s="615">
        <v>4272</v>
      </c>
      <c r="AD36" s="614">
        <v>15753</v>
      </c>
      <c r="AE36" s="616">
        <v>20025</v>
      </c>
      <c r="AF36" s="614">
        <v>3036</v>
      </c>
      <c r="AG36" s="613">
        <v>3036</v>
      </c>
      <c r="AH36" s="627">
        <v>259464</v>
      </c>
      <c r="AI36" s="626">
        <v>240357</v>
      </c>
      <c r="AJ36" s="490">
        <v>499821</v>
      </c>
    </row>
    <row r="37" spans="1:36" ht="14.4" thickBot="1" x14ac:dyDescent="0.3">
      <c r="A37" s="488"/>
      <c r="B37" s="549" t="s">
        <v>0</v>
      </c>
      <c r="C37" s="607">
        <v>130910</v>
      </c>
      <c r="D37" s="608">
        <v>130910</v>
      </c>
      <c r="E37" s="607">
        <v>112840</v>
      </c>
      <c r="F37" s="606">
        <v>5208</v>
      </c>
      <c r="G37" s="608">
        <v>118048</v>
      </c>
      <c r="H37" s="607">
        <v>95850</v>
      </c>
      <c r="I37" s="606">
        <v>83496</v>
      </c>
      <c r="J37" s="608">
        <v>179346</v>
      </c>
      <c r="K37" s="607">
        <v>23490</v>
      </c>
      <c r="L37" s="606">
        <v>91872</v>
      </c>
      <c r="M37" s="608">
        <v>115362</v>
      </c>
      <c r="N37" s="607">
        <v>47328</v>
      </c>
      <c r="O37" s="606">
        <v>86904</v>
      </c>
      <c r="P37" s="608">
        <v>134232</v>
      </c>
      <c r="Q37" s="607">
        <v>23652</v>
      </c>
      <c r="R37" s="606">
        <v>73146</v>
      </c>
      <c r="S37" s="608">
        <v>96798</v>
      </c>
      <c r="T37" s="607">
        <v>39760</v>
      </c>
      <c r="U37" s="606">
        <v>32480</v>
      </c>
      <c r="V37" s="608">
        <v>72240</v>
      </c>
      <c r="W37" s="607">
        <v>5852</v>
      </c>
      <c r="X37" s="606">
        <v>56392</v>
      </c>
      <c r="Y37" s="608">
        <v>62244</v>
      </c>
      <c r="Z37" s="607">
        <v>26680</v>
      </c>
      <c r="AA37" s="606">
        <v>21160</v>
      </c>
      <c r="AB37" s="608">
        <v>47840</v>
      </c>
      <c r="AC37" s="607">
        <v>7743</v>
      </c>
      <c r="AD37" s="606">
        <v>27501</v>
      </c>
      <c r="AE37" s="608">
        <v>35244</v>
      </c>
      <c r="AF37" s="606">
        <v>6534</v>
      </c>
      <c r="AG37" s="605">
        <v>6534</v>
      </c>
      <c r="AH37" s="625">
        <v>514105</v>
      </c>
      <c r="AI37" s="624">
        <v>484693</v>
      </c>
      <c r="AJ37" s="485">
        <v>998798</v>
      </c>
    </row>
    <row r="38" spans="1:36" x14ac:dyDescent="0.25">
      <c r="A38" s="498" t="s">
        <v>70</v>
      </c>
      <c r="B38" s="554" t="s">
        <v>25</v>
      </c>
      <c r="C38" s="611">
        <v>58786</v>
      </c>
      <c r="D38" s="612">
        <v>58786</v>
      </c>
      <c r="E38" s="611">
        <v>55056</v>
      </c>
      <c r="F38" s="610">
        <v>2232</v>
      </c>
      <c r="G38" s="612">
        <v>57288</v>
      </c>
      <c r="H38" s="611">
        <v>39192</v>
      </c>
      <c r="I38" s="610">
        <v>38340</v>
      </c>
      <c r="J38" s="612">
        <v>77532</v>
      </c>
      <c r="K38" s="611">
        <v>10962</v>
      </c>
      <c r="L38" s="610">
        <v>39672</v>
      </c>
      <c r="M38" s="612">
        <v>50634</v>
      </c>
      <c r="N38" s="611">
        <v>27336</v>
      </c>
      <c r="O38" s="610">
        <v>40392</v>
      </c>
      <c r="P38" s="612">
        <v>67728</v>
      </c>
      <c r="Q38" s="611">
        <v>7884</v>
      </c>
      <c r="R38" s="610">
        <v>32850</v>
      </c>
      <c r="S38" s="612">
        <v>40734</v>
      </c>
      <c r="T38" s="611">
        <v>17360</v>
      </c>
      <c r="U38" s="610">
        <v>12320</v>
      </c>
      <c r="V38" s="612">
        <v>29680</v>
      </c>
      <c r="W38" s="611">
        <v>1596</v>
      </c>
      <c r="X38" s="610">
        <v>27132</v>
      </c>
      <c r="Y38" s="612">
        <v>28728</v>
      </c>
      <c r="Z38" s="611">
        <v>10120</v>
      </c>
      <c r="AA38" s="610">
        <v>9200</v>
      </c>
      <c r="AB38" s="612">
        <v>19320</v>
      </c>
      <c r="AC38" s="611">
        <v>4539</v>
      </c>
      <c r="AD38" s="610">
        <v>14418</v>
      </c>
      <c r="AE38" s="612">
        <v>18957</v>
      </c>
      <c r="AF38" s="610">
        <v>2376</v>
      </c>
      <c r="AG38" s="609">
        <v>2376</v>
      </c>
      <c r="AH38" s="629">
        <v>232831</v>
      </c>
      <c r="AI38" s="628">
        <v>218932</v>
      </c>
      <c r="AJ38" s="495">
        <v>451763</v>
      </c>
    </row>
    <row r="39" spans="1:36" x14ac:dyDescent="0.25">
      <c r="A39" s="493"/>
      <c r="B39" s="550" t="s">
        <v>55</v>
      </c>
      <c r="C39" s="615">
        <v>66196</v>
      </c>
      <c r="D39" s="616">
        <v>66196</v>
      </c>
      <c r="E39" s="615">
        <v>60264</v>
      </c>
      <c r="F39" s="614">
        <v>1736</v>
      </c>
      <c r="G39" s="616">
        <v>62000</v>
      </c>
      <c r="H39" s="615">
        <v>39192</v>
      </c>
      <c r="I39" s="614">
        <v>41748</v>
      </c>
      <c r="J39" s="616">
        <v>80940</v>
      </c>
      <c r="K39" s="615">
        <v>9396</v>
      </c>
      <c r="L39" s="614">
        <v>45936</v>
      </c>
      <c r="M39" s="616">
        <v>55332</v>
      </c>
      <c r="N39" s="615">
        <v>20808</v>
      </c>
      <c r="O39" s="614">
        <v>26520</v>
      </c>
      <c r="P39" s="616">
        <v>47328</v>
      </c>
      <c r="Q39" s="615">
        <v>13578</v>
      </c>
      <c r="R39" s="614">
        <v>28032</v>
      </c>
      <c r="S39" s="616">
        <v>41610</v>
      </c>
      <c r="T39" s="615">
        <v>9520</v>
      </c>
      <c r="U39" s="614">
        <v>12880</v>
      </c>
      <c r="V39" s="616">
        <v>22400</v>
      </c>
      <c r="W39" s="615">
        <v>2128</v>
      </c>
      <c r="X39" s="614">
        <v>31920</v>
      </c>
      <c r="Y39" s="616">
        <v>34048</v>
      </c>
      <c r="Z39" s="615">
        <v>14260</v>
      </c>
      <c r="AA39" s="614">
        <v>5520</v>
      </c>
      <c r="AB39" s="616">
        <v>19780</v>
      </c>
      <c r="AC39" s="615">
        <v>2937</v>
      </c>
      <c r="AD39" s="614">
        <v>13083</v>
      </c>
      <c r="AE39" s="616">
        <v>16020</v>
      </c>
      <c r="AF39" s="614">
        <v>2046</v>
      </c>
      <c r="AG39" s="613">
        <v>2046</v>
      </c>
      <c r="AH39" s="627">
        <v>238279</v>
      </c>
      <c r="AI39" s="626">
        <v>209421</v>
      </c>
      <c r="AJ39" s="490">
        <v>447700</v>
      </c>
    </row>
    <row r="40" spans="1:36" ht="14.4" thickBot="1" x14ac:dyDescent="0.3">
      <c r="A40" s="488"/>
      <c r="B40" s="549" t="s">
        <v>0</v>
      </c>
      <c r="C40" s="607">
        <v>124982</v>
      </c>
      <c r="D40" s="608">
        <v>124982</v>
      </c>
      <c r="E40" s="607">
        <v>115320</v>
      </c>
      <c r="F40" s="606">
        <v>3968</v>
      </c>
      <c r="G40" s="608">
        <v>119288</v>
      </c>
      <c r="H40" s="607">
        <v>78384</v>
      </c>
      <c r="I40" s="606">
        <v>80088</v>
      </c>
      <c r="J40" s="608">
        <v>158472</v>
      </c>
      <c r="K40" s="607">
        <v>20358</v>
      </c>
      <c r="L40" s="606">
        <v>85608</v>
      </c>
      <c r="M40" s="608">
        <v>105966</v>
      </c>
      <c r="N40" s="607">
        <v>48144</v>
      </c>
      <c r="O40" s="606">
        <v>66912</v>
      </c>
      <c r="P40" s="608">
        <v>115056</v>
      </c>
      <c r="Q40" s="607">
        <v>21462</v>
      </c>
      <c r="R40" s="606">
        <v>60882</v>
      </c>
      <c r="S40" s="608">
        <v>82344</v>
      </c>
      <c r="T40" s="607">
        <v>26880</v>
      </c>
      <c r="U40" s="606">
        <v>25200</v>
      </c>
      <c r="V40" s="608">
        <v>52080</v>
      </c>
      <c r="W40" s="607">
        <v>3724</v>
      </c>
      <c r="X40" s="606">
        <v>59052</v>
      </c>
      <c r="Y40" s="608">
        <v>62776</v>
      </c>
      <c r="Z40" s="607">
        <v>24380</v>
      </c>
      <c r="AA40" s="606">
        <v>14720</v>
      </c>
      <c r="AB40" s="608">
        <v>39100</v>
      </c>
      <c r="AC40" s="607">
        <v>7476</v>
      </c>
      <c r="AD40" s="606">
        <v>27501</v>
      </c>
      <c r="AE40" s="608">
        <v>34977</v>
      </c>
      <c r="AF40" s="606">
        <v>4422</v>
      </c>
      <c r="AG40" s="605">
        <v>4422</v>
      </c>
      <c r="AH40" s="625">
        <v>471110</v>
      </c>
      <c r="AI40" s="624">
        <v>428353</v>
      </c>
      <c r="AJ40" s="485">
        <v>899463</v>
      </c>
    </row>
    <row r="41" spans="1:36" x14ac:dyDescent="0.25">
      <c r="A41" s="498" t="s">
        <v>69</v>
      </c>
      <c r="B41" s="554" t="s">
        <v>25</v>
      </c>
      <c r="C41" s="611">
        <v>45942</v>
      </c>
      <c r="D41" s="612">
        <v>45942</v>
      </c>
      <c r="E41" s="611">
        <v>39432</v>
      </c>
      <c r="F41" s="610">
        <v>2480</v>
      </c>
      <c r="G41" s="612">
        <v>41912</v>
      </c>
      <c r="H41" s="611">
        <v>24708</v>
      </c>
      <c r="I41" s="610">
        <v>24708</v>
      </c>
      <c r="J41" s="612">
        <v>49416</v>
      </c>
      <c r="K41" s="611">
        <v>6786</v>
      </c>
      <c r="L41" s="610">
        <v>36018</v>
      </c>
      <c r="M41" s="612">
        <v>42804</v>
      </c>
      <c r="N41" s="611">
        <v>17544</v>
      </c>
      <c r="O41" s="610">
        <v>25296</v>
      </c>
      <c r="P41" s="612">
        <v>42840</v>
      </c>
      <c r="Q41" s="611">
        <v>7008</v>
      </c>
      <c r="R41" s="610">
        <v>17082</v>
      </c>
      <c r="S41" s="612">
        <v>24090</v>
      </c>
      <c r="T41" s="611">
        <v>11200</v>
      </c>
      <c r="U41" s="610">
        <v>15120</v>
      </c>
      <c r="V41" s="612">
        <v>26320</v>
      </c>
      <c r="W41" s="611">
        <v>2128</v>
      </c>
      <c r="X41" s="610">
        <v>23940</v>
      </c>
      <c r="Y41" s="612">
        <v>26068</v>
      </c>
      <c r="Z41" s="611">
        <v>11500</v>
      </c>
      <c r="AA41" s="610">
        <v>1840</v>
      </c>
      <c r="AB41" s="612">
        <v>13340</v>
      </c>
      <c r="AC41" s="611">
        <v>2937</v>
      </c>
      <c r="AD41" s="610">
        <v>8277</v>
      </c>
      <c r="AE41" s="612">
        <v>11214</v>
      </c>
      <c r="AF41" s="610">
        <v>2244</v>
      </c>
      <c r="AG41" s="609">
        <v>2244</v>
      </c>
      <c r="AH41" s="629">
        <v>169185</v>
      </c>
      <c r="AI41" s="628">
        <v>157005</v>
      </c>
      <c r="AJ41" s="495">
        <v>326190</v>
      </c>
    </row>
    <row r="42" spans="1:36" x14ac:dyDescent="0.25">
      <c r="A42" s="493"/>
      <c r="B42" s="550" t="s">
        <v>55</v>
      </c>
      <c r="C42" s="615">
        <v>47424</v>
      </c>
      <c r="D42" s="616">
        <v>47424</v>
      </c>
      <c r="E42" s="615">
        <v>39680</v>
      </c>
      <c r="F42" s="614">
        <v>1736</v>
      </c>
      <c r="G42" s="616">
        <v>41416</v>
      </c>
      <c r="H42" s="615">
        <v>34080</v>
      </c>
      <c r="I42" s="614">
        <v>25986</v>
      </c>
      <c r="J42" s="616">
        <v>60066</v>
      </c>
      <c r="K42" s="615">
        <v>8874</v>
      </c>
      <c r="L42" s="614">
        <v>22446</v>
      </c>
      <c r="M42" s="616">
        <v>31320</v>
      </c>
      <c r="N42" s="615">
        <v>16728</v>
      </c>
      <c r="O42" s="614">
        <v>16320</v>
      </c>
      <c r="P42" s="616">
        <v>33048</v>
      </c>
      <c r="Q42" s="615">
        <v>7884</v>
      </c>
      <c r="R42" s="614">
        <v>20148</v>
      </c>
      <c r="S42" s="616">
        <v>28032</v>
      </c>
      <c r="T42" s="615">
        <v>8960</v>
      </c>
      <c r="U42" s="614">
        <v>11200</v>
      </c>
      <c r="V42" s="616">
        <v>20160</v>
      </c>
      <c r="W42" s="615">
        <v>2660</v>
      </c>
      <c r="X42" s="614">
        <v>22876</v>
      </c>
      <c r="Y42" s="616">
        <v>25536</v>
      </c>
      <c r="Z42" s="615">
        <v>8280</v>
      </c>
      <c r="AA42" s="614">
        <v>2300</v>
      </c>
      <c r="AB42" s="616">
        <v>10580</v>
      </c>
      <c r="AC42" s="615">
        <v>4005</v>
      </c>
      <c r="AD42" s="614">
        <v>10413</v>
      </c>
      <c r="AE42" s="616">
        <v>14418</v>
      </c>
      <c r="AF42" s="614">
        <v>1584</v>
      </c>
      <c r="AG42" s="613">
        <v>1584</v>
      </c>
      <c r="AH42" s="627">
        <v>178575</v>
      </c>
      <c r="AI42" s="626">
        <v>135009</v>
      </c>
      <c r="AJ42" s="490">
        <v>313584</v>
      </c>
    </row>
    <row r="43" spans="1:36" ht="14.4" thickBot="1" x14ac:dyDescent="0.3">
      <c r="A43" s="488"/>
      <c r="B43" s="549" t="s">
        <v>0</v>
      </c>
      <c r="C43" s="607">
        <v>93366</v>
      </c>
      <c r="D43" s="608">
        <v>93366</v>
      </c>
      <c r="E43" s="607">
        <v>79112</v>
      </c>
      <c r="F43" s="606">
        <v>4216</v>
      </c>
      <c r="G43" s="608">
        <v>83328</v>
      </c>
      <c r="H43" s="607">
        <v>58788</v>
      </c>
      <c r="I43" s="606">
        <v>50694</v>
      </c>
      <c r="J43" s="608">
        <v>109482</v>
      </c>
      <c r="K43" s="607">
        <v>15660</v>
      </c>
      <c r="L43" s="606">
        <v>58464</v>
      </c>
      <c r="M43" s="608">
        <v>74124</v>
      </c>
      <c r="N43" s="607">
        <v>34272</v>
      </c>
      <c r="O43" s="606">
        <v>41616</v>
      </c>
      <c r="P43" s="608">
        <v>75888</v>
      </c>
      <c r="Q43" s="607">
        <v>14892</v>
      </c>
      <c r="R43" s="606">
        <v>37230</v>
      </c>
      <c r="S43" s="608">
        <v>52122</v>
      </c>
      <c r="T43" s="607">
        <v>20160</v>
      </c>
      <c r="U43" s="606">
        <v>26320</v>
      </c>
      <c r="V43" s="608">
        <v>46480</v>
      </c>
      <c r="W43" s="607">
        <v>4788</v>
      </c>
      <c r="X43" s="606">
        <v>46816</v>
      </c>
      <c r="Y43" s="608">
        <v>51604</v>
      </c>
      <c r="Z43" s="607">
        <v>19780</v>
      </c>
      <c r="AA43" s="606">
        <v>4140</v>
      </c>
      <c r="AB43" s="608">
        <v>23920</v>
      </c>
      <c r="AC43" s="607">
        <v>6942</v>
      </c>
      <c r="AD43" s="606">
        <v>18690</v>
      </c>
      <c r="AE43" s="608">
        <v>25632</v>
      </c>
      <c r="AF43" s="606">
        <v>3828</v>
      </c>
      <c r="AG43" s="605">
        <v>3828</v>
      </c>
      <c r="AH43" s="625">
        <v>347760</v>
      </c>
      <c r="AI43" s="624">
        <v>292014</v>
      </c>
      <c r="AJ43" s="485">
        <v>639774</v>
      </c>
    </row>
    <row r="44" spans="1:36" x14ac:dyDescent="0.25">
      <c r="A44" s="498" t="s">
        <v>68</v>
      </c>
      <c r="B44" s="554" t="s">
        <v>25</v>
      </c>
      <c r="C44" s="611">
        <v>41990</v>
      </c>
      <c r="D44" s="612">
        <v>41990</v>
      </c>
      <c r="E44" s="611">
        <v>44640</v>
      </c>
      <c r="F44" s="610">
        <v>992</v>
      </c>
      <c r="G44" s="612">
        <v>45632</v>
      </c>
      <c r="H44" s="611">
        <v>30246</v>
      </c>
      <c r="I44" s="610">
        <v>25134</v>
      </c>
      <c r="J44" s="612">
        <v>55380</v>
      </c>
      <c r="K44" s="611">
        <v>8874</v>
      </c>
      <c r="L44" s="610">
        <v>25578</v>
      </c>
      <c r="M44" s="612">
        <v>34452</v>
      </c>
      <c r="N44" s="611">
        <v>20400</v>
      </c>
      <c r="O44" s="610">
        <v>17952</v>
      </c>
      <c r="P44" s="612">
        <v>38352</v>
      </c>
      <c r="Q44" s="611">
        <v>8322</v>
      </c>
      <c r="R44" s="610">
        <v>23652</v>
      </c>
      <c r="S44" s="612">
        <v>31974</v>
      </c>
      <c r="T44" s="611">
        <v>9520</v>
      </c>
      <c r="U44" s="610">
        <v>10080</v>
      </c>
      <c r="V44" s="612">
        <v>19600</v>
      </c>
      <c r="W44" s="611">
        <v>1596</v>
      </c>
      <c r="X44" s="610">
        <v>21812</v>
      </c>
      <c r="Y44" s="612">
        <v>23408</v>
      </c>
      <c r="Z44" s="611">
        <v>6900</v>
      </c>
      <c r="AA44" s="610">
        <v>3680</v>
      </c>
      <c r="AB44" s="612">
        <v>10580</v>
      </c>
      <c r="AC44" s="611">
        <v>2136</v>
      </c>
      <c r="AD44" s="610">
        <v>7209</v>
      </c>
      <c r="AE44" s="612">
        <v>9345</v>
      </c>
      <c r="AF44" s="610">
        <v>660</v>
      </c>
      <c r="AG44" s="609">
        <v>660</v>
      </c>
      <c r="AH44" s="629">
        <v>174624</v>
      </c>
      <c r="AI44" s="628">
        <v>136749</v>
      </c>
      <c r="AJ44" s="495">
        <v>311373</v>
      </c>
    </row>
    <row r="45" spans="1:36" x14ac:dyDescent="0.25">
      <c r="A45" s="493"/>
      <c r="B45" s="550" t="s">
        <v>55</v>
      </c>
      <c r="C45" s="615">
        <v>36556</v>
      </c>
      <c r="D45" s="616">
        <v>36556</v>
      </c>
      <c r="E45" s="615">
        <v>43400</v>
      </c>
      <c r="F45" s="614">
        <v>496</v>
      </c>
      <c r="G45" s="616">
        <v>43896</v>
      </c>
      <c r="H45" s="615">
        <v>25986</v>
      </c>
      <c r="I45" s="614">
        <v>16188</v>
      </c>
      <c r="J45" s="616">
        <v>42174</v>
      </c>
      <c r="K45" s="615">
        <v>7830</v>
      </c>
      <c r="L45" s="614">
        <v>18792</v>
      </c>
      <c r="M45" s="616">
        <v>26622</v>
      </c>
      <c r="N45" s="615">
        <v>8568</v>
      </c>
      <c r="O45" s="614">
        <v>12240</v>
      </c>
      <c r="P45" s="616">
        <v>20808</v>
      </c>
      <c r="Q45" s="615">
        <v>9198</v>
      </c>
      <c r="R45" s="614">
        <v>18834</v>
      </c>
      <c r="S45" s="616">
        <v>28032</v>
      </c>
      <c r="T45" s="615">
        <v>6720</v>
      </c>
      <c r="U45" s="614">
        <v>6160</v>
      </c>
      <c r="V45" s="616">
        <v>12880</v>
      </c>
      <c r="W45" s="615">
        <v>1596</v>
      </c>
      <c r="X45" s="614">
        <v>24472</v>
      </c>
      <c r="Y45" s="616">
        <v>26068</v>
      </c>
      <c r="Z45" s="615">
        <v>5060</v>
      </c>
      <c r="AA45" s="614">
        <v>2300</v>
      </c>
      <c r="AB45" s="616">
        <v>7360</v>
      </c>
      <c r="AC45" s="615">
        <v>801</v>
      </c>
      <c r="AD45" s="614">
        <v>8544</v>
      </c>
      <c r="AE45" s="616">
        <v>9345</v>
      </c>
      <c r="AF45" s="614">
        <v>1122</v>
      </c>
      <c r="AG45" s="613">
        <v>1122</v>
      </c>
      <c r="AH45" s="627">
        <v>145715</v>
      </c>
      <c r="AI45" s="626">
        <v>109148</v>
      </c>
      <c r="AJ45" s="490">
        <v>254863</v>
      </c>
    </row>
    <row r="46" spans="1:36" ht="14.4" thickBot="1" x14ac:dyDescent="0.3">
      <c r="A46" s="488"/>
      <c r="B46" s="549" t="s">
        <v>0</v>
      </c>
      <c r="C46" s="607">
        <v>78546</v>
      </c>
      <c r="D46" s="608">
        <v>78546</v>
      </c>
      <c r="E46" s="607">
        <v>88040</v>
      </c>
      <c r="F46" s="606">
        <v>1488</v>
      </c>
      <c r="G46" s="608">
        <v>89528</v>
      </c>
      <c r="H46" s="607">
        <v>56232</v>
      </c>
      <c r="I46" s="606">
        <v>41322</v>
      </c>
      <c r="J46" s="608">
        <v>97554</v>
      </c>
      <c r="K46" s="607">
        <v>16704</v>
      </c>
      <c r="L46" s="606">
        <v>44370</v>
      </c>
      <c r="M46" s="608">
        <v>61074</v>
      </c>
      <c r="N46" s="607">
        <v>28968</v>
      </c>
      <c r="O46" s="606">
        <v>30192</v>
      </c>
      <c r="P46" s="608">
        <v>59160</v>
      </c>
      <c r="Q46" s="607">
        <v>17520</v>
      </c>
      <c r="R46" s="606">
        <v>42486</v>
      </c>
      <c r="S46" s="608">
        <v>60006</v>
      </c>
      <c r="T46" s="607">
        <v>16240</v>
      </c>
      <c r="U46" s="606">
        <v>16240</v>
      </c>
      <c r="V46" s="608">
        <v>32480</v>
      </c>
      <c r="W46" s="607">
        <v>3192</v>
      </c>
      <c r="X46" s="606">
        <v>46284</v>
      </c>
      <c r="Y46" s="608">
        <v>49476</v>
      </c>
      <c r="Z46" s="607">
        <v>11960</v>
      </c>
      <c r="AA46" s="606">
        <v>5980</v>
      </c>
      <c r="AB46" s="608">
        <v>17940</v>
      </c>
      <c r="AC46" s="607">
        <v>2937</v>
      </c>
      <c r="AD46" s="606">
        <v>15753</v>
      </c>
      <c r="AE46" s="608">
        <v>18690</v>
      </c>
      <c r="AF46" s="606">
        <v>1782</v>
      </c>
      <c r="AG46" s="605">
        <v>1782</v>
      </c>
      <c r="AH46" s="625">
        <v>320339</v>
      </c>
      <c r="AI46" s="624">
        <v>245897</v>
      </c>
      <c r="AJ46" s="485">
        <v>566236</v>
      </c>
    </row>
    <row r="47" spans="1:36" x14ac:dyDescent="0.25">
      <c r="A47" s="498" t="s">
        <v>67</v>
      </c>
      <c r="B47" s="554" t="s">
        <v>25</v>
      </c>
      <c r="C47" s="611">
        <v>75088</v>
      </c>
      <c r="D47" s="612">
        <v>75088</v>
      </c>
      <c r="E47" s="611">
        <v>70928</v>
      </c>
      <c r="F47" s="610">
        <v>1240</v>
      </c>
      <c r="G47" s="612">
        <v>72168</v>
      </c>
      <c r="H47" s="611">
        <v>36636</v>
      </c>
      <c r="I47" s="610">
        <v>36210</v>
      </c>
      <c r="J47" s="612">
        <v>72846</v>
      </c>
      <c r="K47" s="611">
        <v>10962</v>
      </c>
      <c r="L47" s="610">
        <v>41238</v>
      </c>
      <c r="M47" s="612">
        <v>52200</v>
      </c>
      <c r="N47" s="611">
        <v>14280</v>
      </c>
      <c r="O47" s="610">
        <v>25296</v>
      </c>
      <c r="P47" s="612">
        <v>39576</v>
      </c>
      <c r="Q47" s="611">
        <v>12264</v>
      </c>
      <c r="R47" s="610">
        <v>30660</v>
      </c>
      <c r="S47" s="612">
        <v>42924</v>
      </c>
      <c r="T47" s="611">
        <v>6160</v>
      </c>
      <c r="U47" s="610">
        <v>7840</v>
      </c>
      <c r="V47" s="612">
        <v>14000</v>
      </c>
      <c r="W47" s="611">
        <v>4256</v>
      </c>
      <c r="X47" s="610">
        <v>44688</v>
      </c>
      <c r="Y47" s="612">
        <v>48944</v>
      </c>
      <c r="Z47" s="611">
        <v>7820</v>
      </c>
      <c r="AA47" s="610">
        <v>7360</v>
      </c>
      <c r="AB47" s="612">
        <v>15180</v>
      </c>
      <c r="AC47" s="611">
        <v>4806</v>
      </c>
      <c r="AD47" s="610">
        <v>20826</v>
      </c>
      <c r="AE47" s="612">
        <v>25632</v>
      </c>
      <c r="AF47" s="610">
        <v>2376</v>
      </c>
      <c r="AG47" s="609">
        <v>2376</v>
      </c>
      <c r="AH47" s="629">
        <v>243200</v>
      </c>
      <c r="AI47" s="628">
        <v>217734</v>
      </c>
      <c r="AJ47" s="495">
        <v>460934</v>
      </c>
    </row>
    <row r="48" spans="1:36" x14ac:dyDescent="0.25">
      <c r="A48" s="493"/>
      <c r="B48" s="550" t="s">
        <v>55</v>
      </c>
      <c r="C48" s="615">
        <v>58292</v>
      </c>
      <c r="D48" s="616">
        <v>58292</v>
      </c>
      <c r="E48" s="615">
        <v>74896</v>
      </c>
      <c r="F48" s="614">
        <v>248</v>
      </c>
      <c r="G48" s="616">
        <v>75144</v>
      </c>
      <c r="H48" s="615">
        <v>34506</v>
      </c>
      <c r="I48" s="614">
        <v>28116</v>
      </c>
      <c r="J48" s="616">
        <v>62622</v>
      </c>
      <c r="K48" s="615">
        <v>10440</v>
      </c>
      <c r="L48" s="614">
        <v>45936</v>
      </c>
      <c r="M48" s="616">
        <v>56376</v>
      </c>
      <c r="N48" s="615">
        <v>12648</v>
      </c>
      <c r="O48" s="614">
        <v>17952</v>
      </c>
      <c r="P48" s="616">
        <v>30600</v>
      </c>
      <c r="Q48" s="615">
        <v>8760</v>
      </c>
      <c r="R48" s="614">
        <v>30222</v>
      </c>
      <c r="S48" s="616">
        <v>38982</v>
      </c>
      <c r="T48" s="615">
        <v>5040</v>
      </c>
      <c r="U48" s="614">
        <v>5040</v>
      </c>
      <c r="V48" s="616">
        <v>10080</v>
      </c>
      <c r="W48" s="615">
        <v>4788</v>
      </c>
      <c r="X48" s="614">
        <v>36176</v>
      </c>
      <c r="Y48" s="616">
        <v>40964</v>
      </c>
      <c r="Z48" s="615">
        <v>11960</v>
      </c>
      <c r="AA48" s="614">
        <v>5520</v>
      </c>
      <c r="AB48" s="616">
        <v>17480</v>
      </c>
      <c r="AC48" s="615">
        <v>5607</v>
      </c>
      <c r="AD48" s="614">
        <v>16020</v>
      </c>
      <c r="AE48" s="616">
        <v>21627</v>
      </c>
      <c r="AF48" s="614">
        <v>1716</v>
      </c>
      <c r="AG48" s="613">
        <v>1716</v>
      </c>
      <c r="AH48" s="627">
        <v>226937</v>
      </c>
      <c r="AI48" s="626">
        <v>186946</v>
      </c>
      <c r="AJ48" s="490">
        <v>413883</v>
      </c>
    </row>
    <row r="49" spans="1:39" ht="14.4" thickBot="1" x14ac:dyDescent="0.3">
      <c r="A49" s="488"/>
      <c r="B49" s="549" t="s">
        <v>0</v>
      </c>
      <c r="C49" s="607">
        <v>133380</v>
      </c>
      <c r="D49" s="608">
        <v>133380</v>
      </c>
      <c r="E49" s="607">
        <v>145824</v>
      </c>
      <c r="F49" s="606">
        <v>1488</v>
      </c>
      <c r="G49" s="608">
        <v>147312</v>
      </c>
      <c r="H49" s="607">
        <v>71142</v>
      </c>
      <c r="I49" s="606">
        <v>64326</v>
      </c>
      <c r="J49" s="608">
        <v>135468</v>
      </c>
      <c r="K49" s="607">
        <v>21402</v>
      </c>
      <c r="L49" s="606">
        <v>87174</v>
      </c>
      <c r="M49" s="608">
        <v>108576</v>
      </c>
      <c r="N49" s="607">
        <v>26928</v>
      </c>
      <c r="O49" s="606">
        <v>43248</v>
      </c>
      <c r="P49" s="608">
        <v>70176</v>
      </c>
      <c r="Q49" s="607">
        <v>21024</v>
      </c>
      <c r="R49" s="606">
        <v>60882</v>
      </c>
      <c r="S49" s="608">
        <v>81906</v>
      </c>
      <c r="T49" s="607">
        <v>11200</v>
      </c>
      <c r="U49" s="606">
        <v>12880</v>
      </c>
      <c r="V49" s="608">
        <v>24080</v>
      </c>
      <c r="W49" s="607">
        <v>9044</v>
      </c>
      <c r="X49" s="606">
        <v>80864</v>
      </c>
      <c r="Y49" s="608">
        <v>89908</v>
      </c>
      <c r="Z49" s="607">
        <v>19780</v>
      </c>
      <c r="AA49" s="606">
        <v>12880</v>
      </c>
      <c r="AB49" s="608">
        <v>32660</v>
      </c>
      <c r="AC49" s="607">
        <v>10413</v>
      </c>
      <c r="AD49" s="606">
        <v>36846</v>
      </c>
      <c r="AE49" s="608">
        <v>47259</v>
      </c>
      <c r="AF49" s="606">
        <v>4092</v>
      </c>
      <c r="AG49" s="605">
        <v>4092</v>
      </c>
      <c r="AH49" s="625">
        <v>470137</v>
      </c>
      <c r="AI49" s="624">
        <v>404680</v>
      </c>
      <c r="AJ49" s="485">
        <v>874817</v>
      </c>
    </row>
    <row r="50" spans="1:39" x14ac:dyDescent="0.25">
      <c r="A50" s="498" t="s">
        <v>0</v>
      </c>
      <c r="B50" s="554" t="s">
        <v>25</v>
      </c>
      <c r="C50" s="523">
        <v>974168</v>
      </c>
      <c r="D50" s="521">
        <v>974168</v>
      </c>
      <c r="E50" s="523">
        <v>889080</v>
      </c>
      <c r="F50" s="522">
        <v>64232</v>
      </c>
      <c r="G50" s="521">
        <v>953312</v>
      </c>
      <c r="H50" s="523">
        <v>772338</v>
      </c>
      <c r="I50" s="522">
        <v>759132</v>
      </c>
      <c r="J50" s="521">
        <v>1531470</v>
      </c>
      <c r="K50" s="523">
        <v>166518</v>
      </c>
      <c r="L50" s="522">
        <v>666594</v>
      </c>
      <c r="M50" s="521">
        <v>833112</v>
      </c>
      <c r="N50" s="523">
        <v>365568</v>
      </c>
      <c r="O50" s="522">
        <v>660144</v>
      </c>
      <c r="P50" s="521">
        <v>1025712</v>
      </c>
      <c r="Q50" s="523">
        <v>153738</v>
      </c>
      <c r="R50" s="522">
        <v>536112</v>
      </c>
      <c r="S50" s="521">
        <v>689850</v>
      </c>
      <c r="T50" s="523">
        <v>476000</v>
      </c>
      <c r="U50" s="522">
        <v>412160</v>
      </c>
      <c r="V50" s="521">
        <v>888160</v>
      </c>
      <c r="W50" s="523">
        <v>31920</v>
      </c>
      <c r="X50" s="522">
        <v>553812</v>
      </c>
      <c r="Y50" s="521">
        <v>585732</v>
      </c>
      <c r="Z50" s="523">
        <v>252080</v>
      </c>
      <c r="AA50" s="522">
        <v>176180</v>
      </c>
      <c r="AB50" s="521">
        <v>428260</v>
      </c>
      <c r="AC50" s="523">
        <v>54468</v>
      </c>
      <c r="AD50" s="522">
        <v>185565</v>
      </c>
      <c r="AE50" s="521">
        <v>240033</v>
      </c>
      <c r="AF50" s="522">
        <v>48972</v>
      </c>
      <c r="AG50" s="630">
        <v>48972</v>
      </c>
      <c r="AH50" s="629">
        <v>4135878</v>
      </c>
      <c r="AI50" s="628">
        <v>4062903</v>
      </c>
      <c r="AJ50" s="495">
        <v>8198781</v>
      </c>
      <c r="AK50" s="220"/>
    </row>
    <row r="51" spans="1:39" x14ac:dyDescent="0.25">
      <c r="A51" s="493"/>
      <c r="B51" s="550" t="s">
        <v>55</v>
      </c>
      <c r="C51" s="518">
        <v>1090752</v>
      </c>
      <c r="D51" s="516">
        <v>1090752</v>
      </c>
      <c r="E51" s="518">
        <v>985800</v>
      </c>
      <c r="F51" s="517">
        <v>60016</v>
      </c>
      <c r="G51" s="516">
        <v>1045816</v>
      </c>
      <c r="H51" s="518">
        <v>847314</v>
      </c>
      <c r="I51" s="517">
        <v>728460</v>
      </c>
      <c r="J51" s="516">
        <v>1575774</v>
      </c>
      <c r="K51" s="518">
        <v>162342</v>
      </c>
      <c r="L51" s="517">
        <v>670770</v>
      </c>
      <c r="M51" s="516">
        <v>833112</v>
      </c>
      <c r="N51" s="518">
        <v>389640</v>
      </c>
      <c r="O51" s="517">
        <v>629952</v>
      </c>
      <c r="P51" s="516">
        <v>1019592</v>
      </c>
      <c r="Q51" s="518">
        <v>183960</v>
      </c>
      <c r="R51" s="517">
        <v>524286</v>
      </c>
      <c r="S51" s="516">
        <v>708246</v>
      </c>
      <c r="T51" s="518">
        <v>458640</v>
      </c>
      <c r="U51" s="517">
        <v>377440</v>
      </c>
      <c r="V51" s="516">
        <v>836080</v>
      </c>
      <c r="W51" s="518">
        <v>41496</v>
      </c>
      <c r="X51" s="517">
        <v>517104</v>
      </c>
      <c r="Y51" s="516">
        <v>558600</v>
      </c>
      <c r="Z51" s="518">
        <v>270020</v>
      </c>
      <c r="AA51" s="517">
        <v>194120</v>
      </c>
      <c r="AB51" s="516">
        <v>464140</v>
      </c>
      <c r="AC51" s="518">
        <v>61410</v>
      </c>
      <c r="AD51" s="517">
        <v>223746</v>
      </c>
      <c r="AE51" s="516">
        <v>285156</v>
      </c>
      <c r="AF51" s="517">
        <v>49566</v>
      </c>
      <c r="AG51" s="603">
        <v>49566</v>
      </c>
      <c r="AH51" s="627">
        <v>4491374</v>
      </c>
      <c r="AI51" s="626">
        <v>3975460</v>
      </c>
      <c r="AJ51" s="490">
        <v>8466834</v>
      </c>
      <c r="AK51" s="220"/>
    </row>
    <row r="52" spans="1:39" ht="14.4" thickBot="1" x14ac:dyDescent="0.3">
      <c r="A52" s="488"/>
      <c r="B52" s="549" t="s">
        <v>0</v>
      </c>
      <c r="C52" s="513">
        <v>2064920</v>
      </c>
      <c r="D52" s="511">
        <v>2064920</v>
      </c>
      <c r="E52" s="513">
        <v>1874880</v>
      </c>
      <c r="F52" s="512">
        <v>124248</v>
      </c>
      <c r="G52" s="511">
        <v>1999128</v>
      </c>
      <c r="H52" s="513">
        <v>1619652</v>
      </c>
      <c r="I52" s="512">
        <v>1487592</v>
      </c>
      <c r="J52" s="511">
        <v>3107244</v>
      </c>
      <c r="K52" s="513">
        <v>328860</v>
      </c>
      <c r="L52" s="512">
        <v>1337364</v>
      </c>
      <c r="M52" s="511">
        <v>1666224</v>
      </c>
      <c r="N52" s="513">
        <v>755208</v>
      </c>
      <c r="O52" s="512">
        <v>1290096</v>
      </c>
      <c r="P52" s="511">
        <v>2045304</v>
      </c>
      <c r="Q52" s="513">
        <v>337698</v>
      </c>
      <c r="R52" s="512">
        <v>1060398</v>
      </c>
      <c r="S52" s="511">
        <v>1398096</v>
      </c>
      <c r="T52" s="513">
        <v>934640</v>
      </c>
      <c r="U52" s="512">
        <v>789600</v>
      </c>
      <c r="V52" s="511">
        <v>1724240</v>
      </c>
      <c r="W52" s="513">
        <v>73416</v>
      </c>
      <c r="X52" s="512">
        <v>1070916</v>
      </c>
      <c r="Y52" s="511">
        <v>1144332</v>
      </c>
      <c r="Z52" s="513">
        <v>522100</v>
      </c>
      <c r="AA52" s="512">
        <v>370300</v>
      </c>
      <c r="AB52" s="511">
        <v>892400</v>
      </c>
      <c r="AC52" s="513">
        <v>115878</v>
      </c>
      <c r="AD52" s="512">
        <v>409311</v>
      </c>
      <c r="AE52" s="511">
        <v>525189</v>
      </c>
      <c r="AF52" s="512">
        <v>98538</v>
      </c>
      <c r="AG52" s="602">
        <v>98538</v>
      </c>
      <c r="AH52" s="625">
        <v>8627252</v>
      </c>
      <c r="AI52" s="624">
        <v>8038363</v>
      </c>
      <c r="AJ52" s="485">
        <v>16665615</v>
      </c>
      <c r="AK52" s="220"/>
    </row>
    <row r="53" spans="1:39" x14ac:dyDescent="0.25"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</row>
    <row r="54" spans="1:39" x14ac:dyDescent="0.25"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</row>
    <row r="55" spans="1:39" x14ac:dyDescent="0.25"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</row>
    <row r="56" spans="1:39" x14ac:dyDescent="0.25"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L56" s="220"/>
    </row>
    <row r="57" spans="1:39" x14ac:dyDescent="0.25"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L57" s="220"/>
    </row>
    <row r="58" spans="1:39" x14ac:dyDescent="0.25"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L58" s="220"/>
    </row>
    <row r="59" spans="1:39" x14ac:dyDescent="0.25"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</row>
    <row r="60" spans="1:39" ht="15.6" x14ac:dyDescent="0.25">
      <c r="A60" s="623" t="s">
        <v>172</v>
      </c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  <c r="N60" s="623"/>
      <c r="O60" s="623"/>
      <c r="P60" s="623"/>
      <c r="Q60" s="623"/>
      <c r="R60" s="623"/>
      <c r="S60" s="623"/>
      <c r="T60" s="623"/>
      <c r="U60" s="623"/>
      <c r="V60" s="623"/>
      <c r="W60" s="623"/>
      <c r="X60" s="623"/>
      <c r="Y60" s="623"/>
      <c r="Z60" s="623"/>
    </row>
    <row r="61" spans="1:39" ht="14.4" thickBot="1" x14ac:dyDescent="0.3">
      <c r="A61" s="622">
        <v>2</v>
      </c>
      <c r="B61" s="622"/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2"/>
      <c r="N61" s="622"/>
      <c r="O61" s="622"/>
      <c r="P61" s="622"/>
      <c r="Q61" s="622"/>
      <c r="R61" s="622"/>
      <c r="S61" s="622"/>
      <c r="T61" s="622"/>
      <c r="U61" s="622"/>
      <c r="V61" s="622"/>
      <c r="W61" s="622"/>
      <c r="X61" s="622"/>
      <c r="Y61" s="622"/>
      <c r="Z61" s="622"/>
      <c r="AM61" s="220"/>
    </row>
    <row r="62" spans="1:39" x14ac:dyDescent="0.25">
      <c r="A62" s="565" t="s">
        <v>166</v>
      </c>
      <c r="B62" s="503" t="s">
        <v>123</v>
      </c>
      <c r="C62" s="595" t="s">
        <v>45</v>
      </c>
      <c r="D62" s="594"/>
      <c r="E62" s="593"/>
      <c r="F62" s="595" t="s">
        <v>44</v>
      </c>
      <c r="G62" s="594"/>
      <c r="H62" s="593"/>
      <c r="I62" s="595" t="s">
        <v>171</v>
      </c>
      <c r="J62" s="594"/>
      <c r="K62" s="593"/>
      <c r="L62" s="595" t="s">
        <v>170</v>
      </c>
      <c r="M62" s="594"/>
      <c r="N62" s="593"/>
      <c r="O62" s="595" t="s">
        <v>63</v>
      </c>
      <c r="P62" s="594"/>
      <c r="Q62" s="593"/>
      <c r="R62" s="595" t="s">
        <v>169</v>
      </c>
      <c r="S62" s="594"/>
      <c r="T62" s="593"/>
      <c r="U62" s="595" t="s">
        <v>168</v>
      </c>
      <c r="V62" s="594"/>
      <c r="W62" s="593"/>
      <c r="X62" s="595" t="s">
        <v>0</v>
      </c>
      <c r="Y62" s="594"/>
      <c r="Z62" s="593"/>
      <c r="AM62" s="621"/>
    </row>
    <row r="63" spans="1:39" ht="14.4" thickBot="1" x14ac:dyDescent="0.3">
      <c r="A63" s="572"/>
      <c r="B63" s="489"/>
      <c r="C63" s="589" t="s">
        <v>25</v>
      </c>
      <c r="D63" s="588" t="s">
        <v>55</v>
      </c>
      <c r="E63" s="587" t="s">
        <v>0</v>
      </c>
      <c r="F63" s="589" t="s">
        <v>25</v>
      </c>
      <c r="G63" s="588" t="s">
        <v>55</v>
      </c>
      <c r="H63" s="587" t="s">
        <v>0</v>
      </c>
      <c r="I63" s="589" t="s">
        <v>25</v>
      </c>
      <c r="J63" s="588" t="s">
        <v>55</v>
      </c>
      <c r="K63" s="587" t="s">
        <v>0</v>
      </c>
      <c r="L63" s="589" t="s">
        <v>25</v>
      </c>
      <c r="M63" s="588" t="s">
        <v>55</v>
      </c>
      <c r="N63" s="587" t="s">
        <v>0</v>
      </c>
      <c r="O63" s="589" t="s">
        <v>25</v>
      </c>
      <c r="P63" s="588" t="s">
        <v>55</v>
      </c>
      <c r="Q63" s="587" t="s">
        <v>0</v>
      </c>
      <c r="R63" s="589" t="s">
        <v>25</v>
      </c>
      <c r="S63" s="588" t="s">
        <v>55</v>
      </c>
      <c r="T63" s="587" t="s">
        <v>0</v>
      </c>
      <c r="U63" s="589" t="s">
        <v>25</v>
      </c>
      <c r="V63" s="588" t="s">
        <v>55</v>
      </c>
      <c r="W63" s="587" t="s">
        <v>0</v>
      </c>
      <c r="X63" s="589" t="s">
        <v>25</v>
      </c>
      <c r="Y63" s="588" t="s">
        <v>55</v>
      </c>
      <c r="Z63" s="587" t="s">
        <v>0</v>
      </c>
    </row>
    <row r="64" spans="1:39" x14ac:dyDescent="0.25">
      <c r="A64" s="565" t="s">
        <v>96</v>
      </c>
      <c r="B64" s="554" t="s">
        <v>122</v>
      </c>
      <c r="C64" s="611">
        <v>12350</v>
      </c>
      <c r="D64" s="610">
        <v>28158</v>
      </c>
      <c r="E64" s="612">
        <v>40508</v>
      </c>
      <c r="F64" s="611">
        <v>25688</v>
      </c>
      <c r="G64" s="610">
        <v>34580</v>
      </c>
      <c r="H64" s="612">
        <v>60268</v>
      </c>
      <c r="I64" s="611">
        <v>227240</v>
      </c>
      <c r="J64" s="610">
        <v>210444</v>
      </c>
      <c r="K64" s="612">
        <v>437684</v>
      </c>
      <c r="L64" s="611">
        <v>154128</v>
      </c>
      <c r="M64" s="610">
        <v>189696</v>
      </c>
      <c r="N64" s="612">
        <v>343824</v>
      </c>
      <c r="O64" s="611">
        <v>147706</v>
      </c>
      <c r="P64" s="610">
        <v>206492</v>
      </c>
      <c r="Q64" s="612">
        <v>354198</v>
      </c>
      <c r="R64" s="611">
        <v>38532</v>
      </c>
      <c r="S64" s="610">
        <v>61750</v>
      </c>
      <c r="T64" s="612">
        <v>100282</v>
      </c>
      <c r="U64" s="611">
        <v>76570</v>
      </c>
      <c r="V64" s="610">
        <v>78052</v>
      </c>
      <c r="W64" s="561">
        <v>154622</v>
      </c>
      <c r="X64" s="523">
        <v>682214</v>
      </c>
      <c r="Y64" s="522">
        <v>809172</v>
      </c>
      <c r="Z64" s="521">
        <v>1491386</v>
      </c>
      <c r="AA64" s="599">
        <f>C64/X64*100</f>
        <v>1.8102824040550327</v>
      </c>
      <c r="AB64" s="599">
        <f>D64/Y64*100</f>
        <v>3.4798534798534799</v>
      </c>
      <c r="AC64" s="599">
        <f>E64/Z64*100</f>
        <v>2.7161311692613448</v>
      </c>
      <c r="AD64" s="220"/>
      <c r="AE64" s="220"/>
      <c r="AF64" s="220"/>
    </row>
    <row r="65" spans="1:32" ht="14.4" thickBot="1" x14ac:dyDescent="0.3">
      <c r="A65" s="572"/>
      <c r="B65" s="549" t="s">
        <v>0</v>
      </c>
      <c r="C65" s="607">
        <v>12350</v>
      </c>
      <c r="D65" s="606">
        <v>28158</v>
      </c>
      <c r="E65" s="608">
        <v>40508</v>
      </c>
      <c r="F65" s="607">
        <v>25688</v>
      </c>
      <c r="G65" s="606">
        <v>34580</v>
      </c>
      <c r="H65" s="608">
        <v>60268</v>
      </c>
      <c r="I65" s="607">
        <v>227240</v>
      </c>
      <c r="J65" s="606">
        <v>210444</v>
      </c>
      <c r="K65" s="608">
        <v>437684</v>
      </c>
      <c r="L65" s="607">
        <v>154128</v>
      </c>
      <c r="M65" s="606">
        <v>189696</v>
      </c>
      <c r="N65" s="608">
        <v>343824</v>
      </c>
      <c r="O65" s="607">
        <v>147706</v>
      </c>
      <c r="P65" s="606">
        <v>206492</v>
      </c>
      <c r="Q65" s="608">
        <v>354198</v>
      </c>
      <c r="R65" s="607">
        <v>38532</v>
      </c>
      <c r="S65" s="606">
        <v>61750</v>
      </c>
      <c r="T65" s="608">
        <v>100282</v>
      </c>
      <c r="U65" s="607">
        <v>76570</v>
      </c>
      <c r="V65" s="606">
        <v>78052</v>
      </c>
      <c r="W65" s="605">
        <v>154622</v>
      </c>
      <c r="X65" s="513">
        <v>682214</v>
      </c>
      <c r="Y65" s="512">
        <v>809172</v>
      </c>
      <c r="Z65" s="511">
        <v>1491386</v>
      </c>
      <c r="AA65" s="599">
        <f>C65/X65*100</f>
        <v>1.8102824040550327</v>
      </c>
      <c r="AB65" s="599">
        <f>D65/Y65*100</f>
        <v>3.4798534798534799</v>
      </c>
      <c r="AC65" s="599">
        <f>E65/Z65*100</f>
        <v>2.7161311692613448</v>
      </c>
      <c r="AD65" s="220"/>
      <c r="AE65" s="220"/>
      <c r="AF65" s="220"/>
    </row>
    <row r="66" spans="1:32" x14ac:dyDescent="0.25">
      <c r="A66" s="565" t="s">
        <v>95</v>
      </c>
      <c r="B66" s="554" t="s">
        <v>122</v>
      </c>
      <c r="C66" s="611">
        <v>39184</v>
      </c>
      <c r="D66" s="610">
        <v>68448</v>
      </c>
      <c r="E66" s="612">
        <v>107632</v>
      </c>
      <c r="F66" s="611">
        <v>25544</v>
      </c>
      <c r="G66" s="610">
        <v>37448</v>
      </c>
      <c r="H66" s="612">
        <v>62992</v>
      </c>
      <c r="I66" s="611">
        <v>136896</v>
      </c>
      <c r="J66" s="610">
        <v>164920</v>
      </c>
      <c r="K66" s="612">
        <v>301816</v>
      </c>
      <c r="L66" s="611">
        <v>157728</v>
      </c>
      <c r="M66" s="610">
        <v>172856</v>
      </c>
      <c r="N66" s="612">
        <v>330584</v>
      </c>
      <c r="O66" s="611">
        <v>145824</v>
      </c>
      <c r="P66" s="610">
        <v>177072</v>
      </c>
      <c r="Q66" s="612">
        <v>322896</v>
      </c>
      <c r="R66" s="611">
        <v>39680</v>
      </c>
      <c r="S66" s="610">
        <v>53816</v>
      </c>
      <c r="T66" s="612">
        <v>93496</v>
      </c>
      <c r="U66" s="611">
        <v>83824</v>
      </c>
      <c r="V66" s="610">
        <v>71672</v>
      </c>
      <c r="W66" s="609">
        <v>155496</v>
      </c>
      <c r="X66" s="523">
        <v>628680</v>
      </c>
      <c r="Y66" s="522">
        <v>746232</v>
      </c>
      <c r="Z66" s="521">
        <v>1374912</v>
      </c>
      <c r="AA66" s="600"/>
      <c r="AB66" s="600"/>
      <c r="AC66" s="600"/>
      <c r="AD66" s="220"/>
      <c r="AE66" s="220"/>
      <c r="AF66" s="220"/>
    </row>
    <row r="67" spans="1:32" x14ac:dyDescent="0.25">
      <c r="A67" s="560"/>
      <c r="B67" s="581" t="s">
        <v>121</v>
      </c>
      <c r="C67" s="618">
        <v>1736</v>
      </c>
      <c r="D67" s="620">
        <v>6200</v>
      </c>
      <c r="E67" s="619">
        <v>7936</v>
      </c>
      <c r="F67" s="618">
        <v>496</v>
      </c>
      <c r="G67" s="620">
        <v>1488</v>
      </c>
      <c r="H67" s="619">
        <v>1984</v>
      </c>
      <c r="I67" s="618">
        <v>18848</v>
      </c>
      <c r="J67" s="620">
        <v>18352</v>
      </c>
      <c r="K67" s="619">
        <v>37200</v>
      </c>
      <c r="L67" s="618">
        <v>9920</v>
      </c>
      <c r="M67" s="620">
        <v>4712</v>
      </c>
      <c r="N67" s="619">
        <v>14632</v>
      </c>
      <c r="O67" s="618">
        <v>2232</v>
      </c>
      <c r="P67" s="620">
        <v>1984</v>
      </c>
      <c r="Q67" s="619">
        <v>4216</v>
      </c>
      <c r="R67" s="618">
        <v>992</v>
      </c>
      <c r="S67" s="578">
        <v>744</v>
      </c>
      <c r="T67" s="580">
        <v>1736</v>
      </c>
      <c r="U67" s="579">
        <v>744</v>
      </c>
      <c r="V67" s="578">
        <v>248</v>
      </c>
      <c r="W67" s="617">
        <v>992</v>
      </c>
      <c r="X67" s="518">
        <v>34968</v>
      </c>
      <c r="Y67" s="517">
        <v>33728</v>
      </c>
      <c r="Z67" s="516">
        <v>68696</v>
      </c>
      <c r="AA67" s="600"/>
      <c r="AB67" s="600"/>
      <c r="AC67" s="600"/>
      <c r="AD67" s="220"/>
      <c r="AE67" s="220"/>
      <c r="AF67" s="220"/>
    </row>
    <row r="68" spans="1:32" ht="14.4" thickBot="1" x14ac:dyDescent="0.3">
      <c r="A68" s="572"/>
      <c r="B68" s="549" t="s">
        <v>0</v>
      </c>
      <c r="C68" s="607">
        <v>40920</v>
      </c>
      <c r="D68" s="606">
        <v>74648</v>
      </c>
      <c r="E68" s="608">
        <v>115568</v>
      </c>
      <c r="F68" s="607">
        <v>26040</v>
      </c>
      <c r="G68" s="606">
        <v>38936</v>
      </c>
      <c r="H68" s="608">
        <v>64976</v>
      </c>
      <c r="I68" s="607">
        <v>155744</v>
      </c>
      <c r="J68" s="606">
        <v>183272</v>
      </c>
      <c r="K68" s="608">
        <v>339016</v>
      </c>
      <c r="L68" s="607">
        <v>167648</v>
      </c>
      <c r="M68" s="606">
        <v>177568</v>
      </c>
      <c r="N68" s="608">
        <v>345216</v>
      </c>
      <c r="O68" s="607">
        <v>148056</v>
      </c>
      <c r="P68" s="606">
        <v>179056</v>
      </c>
      <c r="Q68" s="608">
        <v>327112</v>
      </c>
      <c r="R68" s="607">
        <v>40672</v>
      </c>
      <c r="S68" s="606">
        <v>54560</v>
      </c>
      <c r="T68" s="608">
        <v>95232</v>
      </c>
      <c r="U68" s="607">
        <v>84568</v>
      </c>
      <c r="V68" s="606">
        <v>71920</v>
      </c>
      <c r="W68" s="605">
        <v>156488</v>
      </c>
      <c r="X68" s="513">
        <v>663648</v>
      </c>
      <c r="Y68" s="512">
        <v>779960</v>
      </c>
      <c r="Z68" s="511">
        <v>1443608</v>
      </c>
      <c r="AA68" s="599">
        <f>C68/X68*100</f>
        <v>6.1659192825112106</v>
      </c>
      <c r="AB68" s="599">
        <f>D68/Y68*100</f>
        <v>9.5707472178060407</v>
      </c>
      <c r="AC68" s="599">
        <f>E68/Z68*100</f>
        <v>8.0054973372272809</v>
      </c>
      <c r="AD68" s="220"/>
      <c r="AE68" s="220"/>
      <c r="AF68" s="220"/>
    </row>
    <row r="69" spans="1:32" x14ac:dyDescent="0.25">
      <c r="A69" s="565" t="s">
        <v>94</v>
      </c>
      <c r="B69" s="554" t="s">
        <v>122</v>
      </c>
      <c r="C69" s="611">
        <v>25986</v>
      </c>
      <c r="D69" s="610">
        <v>47286</v>
      </c>
      <c r="E69" s="612">
        <v>73272</v>
      </c>
      <c r="F69" s="611">
        <v>32376</v>
      </c>
      <c r="G69" s="610">
        <v>29394</v>
      </c>
      <c r="H69" s="612">
        <v>61770</v>
      </c>
      <c r="I69" s="611">
        <v>163158</v>
      </c>
      <c r="J69" s="610">
        <v>164010</v>
      </c>
      <c r="K69" s="612">
        <v>327168</v>
      </c>
      <c r="L69" s="611">
        <v>113742</v>
      </c>
      <c r="M69" s="610">
        <v>141006</v>
      </c>
      <c r="N69" s="612">
        <v>254748</v>
      </c>
      <c r="O69" s="611">
        <v>94146</v>
      </c>
      <c r="P69" s="610">
        <v>124392</v>
      </c>
      <c r="Q69" s="612">
        <v>218538</v>
      </c>
      <c r="R69" s="611">
        <v>24708</v>
      </c>
      <c r="S69" s="610">
        <v>37062</v>
      </c>
      <c r="T69" s="612">
        <v>61770</v>
      </c>
      <c r="U69" s="611">
        <v>41748</v>
      </c>
      <c r="V69" s="610">
        <v>46008</v>
      </c>
      <c r="W69" s="609">
        <v>87756</v>
      </c>
      <c r="X69" s="523">
        <v>495864</v>
      </c>
      <c r="Y69" s="522">
        <v>589158</v>
      </c>
      <c r="Z69" s="521">
        <v>1085022</v>
      </c>
      <c r="AA69" s="600"/>
      <c r="AB69" s="600"/>
      <c r="AC69" s="600"/>
      <c r="AD69" s="220"/>
      <c r="AE69" s="220"/>
      <c r="AF69" s="220"/>
    </row>
    <row r="70" spans="1:32" x14ac:dyDescent="0.25">
      <c r="A70" s="560"/>
      <c r="B70" s="550" t="s">
        <v>121</v>
      </c>
      <c r="C70" s="615">
        <v>20874</v>
      </c>
      <c r="D70" s="614">
        <v>50694</v>
      </c>
      <c r="E70" s="616">
        <v>71568</v>
      </c>
      <c r="F70" s="615">
        <v>29820</v>
      </c>
      <c r="G70" s="614">
        <v>37488</v>
      </c>
      <c r="H70" s="616">
        <v>67308</v>
      </c>
      <c r="I70" s="615">
        <v>166566</v>
      </c>
      <c r="J70" s="614">
        <v>154638</v>
      </c>
      <c r="K70" s="616">
        <v>321204</v>
      </c>
      <c r="L70" s="615">
        <v>116724</v>
      </c>
      <c r="M70" s="614">
        <v>109908</v>
      </c>
      <c r="N70" s="616">
        <v>226632</v>
      </c>
      <c r="O70" s="615">
        <v>90312</v>
      </c>
      <c r="P70" s="614">
        <v>94998</v>
      </c>
      <c r="Q70" s="616">
        <v>185310</v>
      </c>
      <c r="R70" s="615">
        <v>25134</v>
      </c>
      <c r="S70" s="614">
        <v>24282</v>
      </c>
      <c r="T70" s="616">
        <v>49416</v>
      </c>
      <c r="U70" s="615">
        <v>43452</v>
      </c>
      <c r="V70" s="614">
        <v>36210</v>
      </c>
      <c r="W70" s="613">
        <v>79662</v>
      </c>
      <c r="X70" s="518">
        <v>492882</v>
      </c>
      <c r="Y70" s="517">
        <v>508218</v>
      </c>
      <c r="Z70" s="516">
        <v>1001100</v>
      </c>
      <c r="AA70" s="600"/>
      <c r="AB70" s="600"/>
      <c r="AC70" s="600"/>
      <c r="AD70" s="220"/>
      <c r="AE70" s="220"/>
      <c r="AF70" s="220"/>
    </row>
    <row r="71" spans="1:32" ht="14.4" thickBot="1" x14ac:dyDescent="0.3">
      <c r="A71" s="572"/>
      <c r="B71" s="549" t="s">
        <v>0</v>
      </c>
      <c r="C71" s="607">
        <v>46860</v>
      </c>
      <c r="D71" s="606">
        <v>97980</v>
      </c>
      <c r="E71" s="608">
        <v>144840</v>
      </c>
      <c r="F71" s="607">
        <v>62196</v>
      </c>
      <c r="G71" s="606">
        <v>66882</v>
      </c>
      <c r="H71" s="608">
        <v>129078</v>
      </c>
      <c r="I71" s="607">
        <v>329724</v>
      </c>
      <c r="J71" s="606">
        <v>318648</v>
      </c>
      <c r="K71" s="608">
        <v>648372</v>
      </c>
      <c r="L71" s="607">
        <v>230466</v>
      </c>
      <c r="M71" s="606">
        <v>250914</v>
      </c>
      <c r="N71" s="608">
        <v>481380</v>
      </c>
      <c r="O71" s="607">
        <v>184458</v>
      </c>
      <c r="P71" s="606">
        <v>219390</v>
      </c>
      <c r="Q71" s="608">
        <v>403848</v>
      </c>
      <c r="R71" s="607">
        <v>49842</v>
      </c>
      <c r="S71" s="606">
        <v>61344</v>
      </c>
      <c r="T71" s="608">
        <v>111186</v>
      </c>
      <c r="U71" s="607">
        <v>85200</v>
      </c>
      <c r="V71" s="606">
        <v>82218</v>
      </c>
      <c r="W71" s="605">
        <v>167418</v>
      </c>
      <c r="X71" s="513">
        <v>988746</v>
      </c>
      <c r="Y71" s="512">
        <v>1097376</v>
      </c>
      <c r="Z71" s="511">
        <v>2086122</v>
      </c>
      <c r="AA71" s="599">
        <f>C71/X71*100</f>
        <v>4.7393364928909953</v>
      </c>
      <c r="AB71" s="599">
        <f>D71/Y71*100</f>
        <v>8.9285714285714288</v>
      </c>
      <c r="AC71" s="599">
        <f>E71/Z71*100</f>
        <v>6.9430263426587704</v>
      </c>
      <c r="AD71" s="220"/>
      <c r="AE71" s="220"/>
      <c r="AF71" s="220"/>
    </row>
    <row r="72" spans="1:32" x14ac:dyDescent="0.25">
      <c r="A72" s="565" t="s">
        <v>93</v>
      </c>
      <c r="B72" s="554" t="s">
        <v>122</v>
      </c>
      <c r="C72" s="611">
        <v>4176</v>
      </c>
      <c r="D72" s="610">
        <v>12528</v>
      </c>
      <c r="E72" s="612">
        <v>16704</v>
      </c>
      <c r="F72" s="611">
        <v>4176</v>
      </c>
      <c r="G72" s="610">
        <v>5742</v>
      </c>
      <c r="H72" s="612">
        <v>9918</v>
      </c>
      <c r="I72" s="611">
        <v>26100</v>
      </c>
      <c r="J72" s="610">
        <v>25056</v>
      </c>
      <c r="K72" s="612">
        <v>51156</v>
      </c>
      <c r="L72" s="611">
        <v>31842</v>
      </c>
      <c r="M72" s="610">
        <v>21402</v>
      </c>
      <c r="N72" s="612">
        <v>53244</v>
      </c>
      <c r="O72" s="611">
        <v>33930</v>
      </c>
      <c r="P72" s="610">
        <v>38628</v>
      </c>
      <c r="Q72" s="612">
        <v>72558</v>
      </c>
      <c r="R72" s="611">
        <v>10440</v>
      </c>
      <c r="S72" s="610">
        <v>10962</v>
      </c>
      <c r="T72" s="612">
        <v>21402</v>
      </c>
      <c r="U72" s="611">
        <v>13050</v>
      </c>
      <c r="V72" s="610">
        <v>10962</v>
      </c>
      <c r="W72" s="609">
        <v>24012</v>
      </c>
      <c r="X72" s="523">
        <v>123714</v>
      </c>
      <c r="Y72" s="522">
        <v>125280</v>
      </c>
      <c r="Z72" s="521">
        <v>248994</v>
      </c>
      <c r="AA72" s="600"/>
      <c r="AB72" s="600"/>
      <c r="AC72" s="600"/>
      <c r="AD72" s="220"/>
      <c r="AE72" s="220"/>
      <c r="AF72" s="220"/>
    </row>
    <row r="73" spans="1:32" x14ac:dyDescent="0.25">
      <c r="A73" s="560"/>
      <c r="B73" s="550" t="s">
        <v>121</v>
      </c>
      <c r="C73" s="615">
        <v>11484</v>
      </c>
      <c r="D73" s="614">
        <v>52722</v>
      </c>
      <c r="E73" s="616">
        <v>64206</v>
      </c>
      <c r="F73" s="615">
        <v>13050</v>
      </c>
      <c r="G73" s="614">
        <v>15138</v>
      </c>
      <c r="H73" s="616">
        <v>28188</v>
      </c>
      <c r="I73" s="615">
        <v>115884</v>
      </c>
      <c r="J73" s="614">
        <v>94482</v>
      </c>
      <c r="K73" s="616">
        <v>210366</v>
      </c>
      <c r="L73" s="615">
        <v>134154</v>
      </c>
      <c r="M73" s="614">
        <v>122670</v>
      </c>
      <c r="N73" s="616">
        <v>256824</v>
      </c>
      <c r="O73" s="615">
        <v>128934</v>
      </c>
      <c r="P73" s="614">
        <v>119016</v>
      </c>
      <c r="Q73" s="616">
        <v>247950</v>
      </c>
      <c r="R73" s="615">
        <v>41238</v>
      </c>
      <c r="S73" s="614">
        <v>49590</v>
      </c>
      <c r="T73" s="616">
        <v>90828</v>
      </c>
      <c r="U73" s="615">
        <v>36540</v>
      </c>
      <c r="V73" s="614">
        <v>39150</v>
      </c>
      <c r="W73" s="613">
        <v>75690</v>
      </c>
      <c r="X73" s="518">
        <v>481284</v>
      </c>
      <c r="Y73" s="517">
        <v>492768</v>
      </c>
      <c r="Z73" s="516">
        <v>974052</v>
      </c>
      <c r="AA73" s="600"/>
      <c r="AB73" s="600"/>
      <c r="AC73" s="600"/>
      <c r="AD73" s="220"/>
      <c r="AE73" s="220"/>
      <c r="AF73" s="220"/>
    </row>
    <row r="74" spans="1:32" ht="14.4" thickBot="1" x14ac:dyDescent="0.3">
      <c r="A74" s="572"/>
      <c r="B74" s="549" t="s">
        <v>0</v>
      </c>
      <c r="C74" s="607">
        <v>15660</v>
      </c>
      <c r="D74" s="606">
        <v>65250</v>
      </c>
      <c r="E74" s="608">
        <v>80910</v>
      </c>
      <c r="F74" s="607">
        <v>17226</v>
      </c>
      <c r="G74" s="606">
        <v>20880</v>
      </c>
      <c r="H74" s="608">
        <v>38106</v>
      </c>
      <c r="I74" s="607">
        <v>141984</v>
      </c>
      <c r="J74" s="606">
        <v>119538</v>
      </c>
      <c r="K74" s="608">
        <v>261522</v>
      </c>
      <c r="L74" s="607">
        <v>165996</v>
      </c>
      <c r="M74" s="606">
        <v>144072</v>
      </c>
      <c r="N74" s="608">
        <v>310068</v>
      </c>
      <c r="O74" s="607">
        <v>162864</v>
      </c>
      <c r="P74" s="606">
        <v>157644</v>
      </c>
      <c r="Q74" s="608">
        <v>320508</v>
      </c>
      <c r="R74" s="607">
        <v>51678</v>
      </c>
      <c r="S74" s="606">
        <v>60552</v>
      </c>
      <c r="T74" s="608">
        <v>112230</v>
      </c>
      <c r="U74" s="607">
        <v>49590</v>
      </c>
      <c r="V74" s="606">
        <v>50112</v>
      </c>
      <c r="W74" s="605">
        <v>99702</v>
      </c>
      <c r="X74" s="513">
        <v>604998</v>
      </c>
      <c r="Y74" s="512">
        <v>618048</v>
      </c>
      <c r="Z74" s="511">
        <v>1223046</v>
      </c>
      <c r="AA74" s="599">
        <f>C74/X74*100</f>
        <v>2.5884383088869716</v>
      </c>
      <c r="AB74" s="599">
        <f>D74/Y74*100</f>
        <v>10.557432432432433</v>
      </c>
      <c r="AC74" s="599">
        <f>E74/Z74*100</f>
        <v>6.6154502774221076</v>
      </c>
      <c r="AD74" s="220"/>
      <c r="AE74" s="220"/>
      <c r="AF74" s="220"/>
    </row>
    <row r="75" spans="1:32" x14ac:dyDescent="0.25">
      <c r="A75" s="565" t="s">
        <v>92</v>
      </c>
      <c r="B75" s="554" t="s">
        <v>122</v>
      </c>
      <c r="C75" s="611">
        <v>10200</v>
      </c>
      <c r="D75" s="610">
        <v>12240</v>
      </c>
      <c r="E75" s="612">
        <v>22440</v>
      </c>
      <c r="F75" s="611">
        <v>17952</v>
      </c>
      <c r="G75" s="610">
        <v>14688</v>
      </c>
      <c r="H75" s="612">
        <v>32640</v>
      </c>
      <c r="I75" s="611">
        <v>69768</v>
      </c>
      <c r="J75" s="610">
        <v>74664</v>
      </c>
      <c r="K75" s="612">
        <v>144432</v>
      </c>
      <c r="L75" s="611">
        <v>52224</v>
      </c>
      <c r="M75" s="610">
        <v>49368</v>
      </c>
      <c r="N75" s="612">
        <v>101592</v>
      </c>
      <c r="O75" s="611">
        <v>56304</v>
      </c>
      <c r="P75" s="610">
        <v>62016</v>
      </c>
      <c r="Q75" s="612">
        <v>118320</v>
      </c>
      <c r="R75" s="611">
        <v>19176</v>
      </c>
      <c r="S75" s="610">
        <v>37536</v>
      </c>
      <c r="T75" s="612">
        <v>56712</v>
      </c>
      <c r="U75" s="611">
        <v>26112</v>
      </c>
      <c r="V75" s="610">
        <v>21624</v>
      </c>
      <c r="W75" s="609">
        <v>47736</v>
      </c>
      <c r="X75" s="523">
        <v>251736</v>
      </c>
      <c r="Y75" s="522">
        <v>272136</v>
      </c>
      <c r="Z75" s="521">
        <v>523872</v>
      </c>
      <c r="AA75" s="600"/>
      <c r="AB75" s="600"/>
      <c r="AC75" s="600"/>
      <c r="AD75" s="220"/>
      <c r="AE75" s="220"/>
      <c r="AF75" s="220"/>
    </row>
    <row r="76" spans="1:32" x14ac:dyDescent="0.25">
      <c r="A76" s="560"/>
      <c r="B76" s="550" t="s">
        <v>121</v>
      </c>
      <c r="C76" s="615">
        <v>8568</v>
      </c>
      <c r="D76" s="614">
        <v>23664</v>
      </c>
      <c r="E76" s="616">
        <v>32232</v>
      </c>
      <c r="F76" s="615">
        <v>12648</v>
      </c>
      <c r="G76" s="614">
        <v>22440</v>
      </c>
      <c r="H76" s="616">
        <v>35088</v>
      </c>
      <c r="I76" s="615">
        <v>111384</v>
      </c>
      <c r="J76" s="614">
        <v>100776</v>
      </c>
      <c r="K76" s="616">
        <v>212160</v>
      </c>
      <c r="L76" s="615">
        <v>114240</v>
      </c>
      <c r="M76" s="614">
        <v>113016</v>
      </c>
      <c r="N76" s="616">
        <v>227256</v>
      </c>
      <c r="O76" s="615">
        <v>108936</v>
      </c>
      <c r="P76" s="614">
        <v>92208</v>
      </c>
      <c r="Q76" s="616">
        <v>201144</v>
      </c>
      <c r="R76" s="615">
        <v>35496</v>
      </c>
      <c r="S76" s="614">
        <v>39168</v>
      </c>
      <c r="T76" s="616">
        <v>74664</v>
      </c>
      <c r="U76" s="615">
        <v>45288</v>
      </c>
      <c r="V76" s="614">
        <v>23256</v>
      </c>
      <c r="W76" s="613">
        <v>68544</v>
      </c>
      <c r="X76" s="518">
        <v>436560</v>
      </c>
      <c r="Y76" s="517">
        <v>414528</v>
      </c>
      <c r="Z76" s="516">
        <v>851088</v>
      </c>
      <c r="AA76" s="600"/>
      <c r="AB76" s="600"/>
      <c r="AC76" s="600"/>
      <c r="AD76" s="220"/>
      <c r="AE76" s="220"/>
      <c r="AF76" s="220"/>
    </row>
    <row r="77" spans="1:32" ht="14.4" thickBot="1" x14ac:dyDescent="0.3">
      <c r="A77" s="572"/>
      <c r="B77" s="549" t="s">
        <v>0</v>
      </c>
      <c r="C77" s="607">
        <v>18768</v>
      </c>
      <c r="D77" s="606">
        <v>35904</v>
      </c>
      <c r="E77" s="608">
        <v>54672</v>
      </c>
      <c r="F77" s="607">
        <v>30600</v>
      </c>
      <c r="G77" s="606">
        <v>37128</v>
      </c>
      <c r="H77" s="608">
        <v>67728</v>
      </c>
      <c r="I77" s="607">
        <v>181152</v>
      </c>
      <c r="J77" s="606">
        <v>175440</v>
      </c>
      <c r="K77" s="608">
        <v>356592</v>
      </c>
      <c r="L77" s="607">
        <v>166464</v>
      </c>
      <c r="M77" s="606">
        <v>162384</v>
      </c>
      <c r="N77" s="608">
        <v>328848</v>
      </c>
      <c r="O77" s="607">
        <v>165240</v>
      </c>
      <c r="P77" s="606">
        <v>154224</v>
      </c>
      <c r="Q77" s="608">
        <v>319464</v>
      </c>
      <c r="R77" s="607">
        <v>54672</v>
      </c>
      <c r="S77" s="606">
        <v>76704</v>
      </c>
      <c r="T77" s="608">
        <v>131376</v>
      </c>
      <c r="U77" s="607">
        <v>71400</v>
      </c>
      <c r="V77" s="606">
        <v>44880</v>
      </c>
      <c r="W77" s="605">
        <v>116280</v>
      </c>
      <c r="X77" s="513">
        <v>688296</v>
      </c>
      <c r="Y77" s="512">
        <v>686664</v>
      </c>
      <c r="Z77" s="511">
        <v>1374960</v>
      </c>
      <c r="AA77" s="599">
        <f>C77/X77*100</f>
        <v>2.7267338470657974</v>
      </c>
      <c r="AB77" s="599">
        <f>D77/Y77*100</f>
        <v>5.2287581699346406</v>
      </c>
      <c r="AC77" s="599">
        <f>E77/Z77*100</f>
        <v>3.9762611275964392</v>
      </c>
      <c r="AD77" s="220"/>
      <c r="AE77" s="220"/>
      <c r="AF77" s="220"/>
    </row>
    <row r="78" spans="1:32" x14ac:dyDescent="0.25">
      <c r="A78" s="565" t="s">
        <v>125</v>
      </c>
      <c r="B78" s="554" t="s">
        <v>122</v>
      </c>
      <c r="C78" s="611">
        <v>1752</v>
      </c>
      <c r="D78" s="610">
        <v>9198</v>
      </c>
      <c r="E78" s="612">
        <v>10950</v>
      </c>
      <c r="F78" s="611">
        <v>3504</v>
      </c>
      <c r="G78" s="610">
        <v>4380</v>
      </c>
      <c r="H78" s="612">
        <v>7884</v>
      </c>
      <c r="I78" s="611">
        <v>25404</v>
      </c>
      <c r="J78" s="610">
        <v>28908</v>
      </c>
      <c r="K78" s="612">
        <v>54312</v>
      </c>
      <c r="L78" s="611">
        <v>17082</v>
      </c>
      <c r="M78" s="610">
        <v>27156</v>
      </c>
      <c r="N78" s="612">
        <v>44238</v>
      </c>
      <c r="O78" s="611">
        <v>37230</v>
      </c>
      <c r="P78" s="610">
        <v>30660</v>
      </c>
      <c r="Q78" s="612">
        <v>67890</v>
      </c>
      <c r="R78" s="611">
        <v>10074</v>
      </c>
      <c r="S78" s="610">
        <v>15768</v>
      </c>
      <c r="T78" s="612">
        <v>25842</v>
      </c>
      <c r="U78" s="611">
        <v>12702</v>
      </c>
      <c r="V78" s="610">
        <v>21900</v>
      </c>
      <c r="W78" s="609">
        <v>34602</v>
      </c>
      <c r="X78" s="523">
        <v>107748</v>
      </c>
      <c r="Y78" s="522">
        <v>137970</v>
      </c>
      <c r="Z78" s="521">
        <v>245718</v>
      </c>
      <c r="AA78" s="600"/>
      <c r="AB78" s="600"/>
      <c r="AC78" s="600"/>
      <c r="AD78" s="220"/>
      <c r="AE78" s="220"/>
      <c r="AF78" s="220"/>
    </row>
    <row r="79" spans="1:32" x14ac:dyDescent="0.25">
      <c r="A79" s="560"/>
      <c r="B79" s="550" t="s">
        <v>121</v>
      </c>
      <c r="C79" s="615">
        <v>9636</v>
      </c>
      <c r="D79" s="614">
        <v>43362</v>
      </c>
      <c r="E79" s="616">
        <v>52998</v>
      </c>
      <c r="F79" s="615">
        <v>3504</v>
      </c>
      <c r="G79" s="614">
        <v>10950</v>
      </c>
      <c r="H79" s="616">
        <v>14454</v>
      </c>
      <c r="I79" s="615">
        <v>93732</v>
      </c>
      <c r="J79" s="614">
        <v>79716</v>
      </c>
      <c r="K79" s="616">
        <v>173448</v>
      </c>
      <c r="L79" s="615">
        <v>110376</v>
      </c>
      <c r="M79" s="614">
        <v>92856</v>
      </c>
      <c r="N79" s="616">
        <v>203232</v>
      </c>
      <c r="O79" s="615">
        <v>104244</v>
      </c>
      <c r="P79" s="614">
        <v>104244</v>
      </c>
      <c r="Q79" s="616">
        <v>208488</v>
      </c>
      <c r="R79" s="615">
        <v>31098</v>
      </c>
      <c r="S79" s="614">
        <v>32850</v>
      </c>
      <c r="T79" s="616">
        <v>63948</v>
      </c>
      <c r="U79" s="615">
        <v>38544</v>
      </c>
      <c r="V79" s="614">
        <v>31974</v>
      </c>
      <c r="W79" s="613">
        <v>70518</v>
      </c>
      <c r="X79" s="518">
        <v>391134</v>
      </c>
      <c r="Y79" s="517">
        <v>395952</v>
      </c>
      <c r="Z79" s="516">
        <v>787086</v>
      </c>
      <c r="AA79" s="600"/>
      <c r="AB79" s="600"/>
      <c r="AC79" s="600"/>
      <c r="AD79" s="220"/>
      <c r="AE79" s="220"/>
      <c r="AF79" s="220"/>
    </row>
    <row r="80" spans="1:32" ht="14.4" thickBot="1" x14ac:dyDescent="0.3">
      <c r="A80" s="572"/>
      <c r="B80" s="549" t="s">
        <v>0</v>
      </c>
      <c r="C80" s="607">
        <v>11388</v>
      </c>
      <c r="D80" s="606">
        <v>52560</v>
      </c>
      <c r="E80" s="608">
        <v>63948</v>
      </c>
      <c r="F80" s="607">
        <v>7008</v>
      </c>
      <c r="G80" s="606">
        <v>15330</v>
      </c>
      <c r="H80" s="608">
        <v>22338</v>
      </c>
      <c r="I80" s="607">
        <v>119136</v>
      </c>
      <c r="J80" s="606">
        <v>108624</v>
      </c>
      <c r="K80" s="608">
        <v>227760</v>
      </c>
      <c r="L80" s="607">
        <v>127458</v>
      </c>
      <c r="M80" s="606">
        <v>120012</v>
      </c>
      <c r="N80" s="608">
        <v>247470</v>
      </c>
      <c r="O80" s="607">
        <v>141474</v>
      </c>
      <c r="P80" s="606">
        <v>134904</v>
      </c>
      <c r="Q80" s="608">
        <v>276378</v>
      </c>
      <c r="R80" s="607">
        <v>41172</v>
      </c>
      <c r="S80" s="606">
        <v>48618</v>
      </c>
      <c r="T80" s="608">
        <v>89790</v>
      </c>
      <c r="U80" s="607">
        <v>51246</v>
      </c>
      <c r="V80" s="606">
        <v>53874</v>
      </c>
      <c r="W80" s="605">
        <v>105120</v>
      </c>
      <c r="X80" s="513">
        <v>498882</v>
      </c>
      <c r="Y80" s="512">
        <v>533922</v>
      </c>
      <c r="Z80" s="511">
        <v>1032804</v>
      </c>
      <c r="AA80" s="599">
        <f>C80/X80*100</f>
        <v>2.2827041264266899</v>
      </c>
      <c r="AB80" s="599">
        <f>D80/Y80*100</f>
        <v>9.8441345365053312</v>
      </c>
      <c r="AC80" s="599">
        <f>E80/Z80*100</f>
        <v>6.1916878710771837</v>
      </c>
      <c r="AD80" s="220"/>
      <c r="AE80" s="220"/>
      <c r="AF80" s="220"/>
    </row>
    <row r="81" spans="1:32" x14ac:dyDescent="0.25">
      <c r="A81" s="565" t="s">
        <v>90</v>
      </c>
      <c r="B81" s="554" t="s">
        <v>122</v>
      </c>
      <c r="C81" s="611">
        <v>7840</v>
      </c>
      <c r="D81" s="610">
        <v>29680</v>
      </c>
      <c r="E81" s="612">
        <v>37520</v>
      </c>
      <c r="F81" s="611">
        <v>19600</v>
      </c>
      <c r="G81" s="610">
        <v>37520</v>
      </c>
      <c r="H81" s="612">
        <v>57120</v>
      </c>
      <c r="I81" s="611">
        <v>84000</v>
      </c>
      <c r="J81" s="610">
        <v>83440</v>
      </c>
      <c r="K81" s="612">
        <v>167440</v>
      </c>
      <c r="L81" s="611">
        <v>63280</v>
      </c>
      <c r="M81" s="610">
        <v>47600</v>
      </c>
      <c r="N81" s="612">
        <v>110880</v>
      </c>
      <c r="O81" s="611">
        <v>50400</v>
      </c>
      <c r="P81" s="610">
        <v>38640</v>
      </c>
      <c r="Q81" s="612">
        <v>89040</v>
      </c>
      <c r="R81" s="611">
        <v>16240</v>
      </c>
      <c r="S81" s="610">
        <v>7840</v>
      </c>
      <c r="T81" s="612">
        <v>24080</v>
      </c>
      <c r="U81" s="611">
        <v>12880</v>
      </c>
      <c r="V81" s="610">
        <v>17360</v>
      </c>
      <c r="W81" s="609">
        <v>30240</v>
      </c>
      <c r="X81" s="523">
        <v>254240</v>
      </c>
      <c r="Y81" s="522">
        <v>262080</v>
      </c>
      <c r="Z81" s="521">
        <v>516320</v>
      </c>
      <c r="AA81" s="600"/>
      <c r="AB81" s="600"/>
      <c r="AC81" s="600"/>
      <c r="AD81" s="220"/>
      <c r="AE81" s="220"/>
      <c r="AF81" s="220"/>
    </row>
    <row r="82" spans="1:32" x14ac:dyDescent="0.25">
      <c r="A82" s="560"/>
      <c r="B82" s="550" t="s">
        <v>121</v>
      </c>
      <c r="C82" s="615">
        <v>7840</v>
      </c>
      <c r="D82" s="614">
        <v>36960</v>
      </c>
      <c r="E82" s="616">
        <v>44800</v>
      </c>
      <c r="F82" s="615">
        <v>24640</v>
      </c>
      <c r="G82" s="614">
        <v>40880</v>
      </c>
      <c r="H82" s="616">
        <v>65520</v>
      </c>
      <c r="I82" s="615">
        <v>99680</v>
      </c>
      <c r="J82" s="614">
        <v>86800</v>
      </c>
      <c r="K82" s="616">
        <v>186480</v>
      </c>
      <c r="L82" s="615">
        <v>50400</v>
      </c>
      <c r="M82" s="614">
        <v>38080</v>
      </c>
      <c r="N82" s="616">
        <v>88480</v>
      </c>
      <c r="O82" s="615">
        <v>38640</v>
      </c>
      <c r="P82" s="614">
        <v>25760</v>
      </c>
      <c r="Q82" s="616">
        <v>64400</v>
      </c>
      <c r="R82" s="615">
        <v>7280</v>
      </c>
      <c r="S82" s="614">
        <v>1680</v>
      </c>
      <c r="T82" s="616">
        <v>8960</v>
      </c>
      <c r="U82" s="615">
        <v>8400</v>
      </c>
      <c r="V82" s="614">
        <v>6160</v>
      </c>
      <c r="W82" s="613">
        <v>14560</v>
      </c>
      <c r="X82" s="518">
        <v>236880</v>
      </c>
      <c r="Y82" s="517">
        <v>236320</v>
      </c>
      <c r="Z82" s="516">
        <v>473200</v>
      </c>
      <c r="AA82" s="600"/>
      <c r="AB82" s="600"/>
      <c r="AC82" s="600"/>
      <c r="AD82" s="220"/>
      <c r="AE82" s="220"/>
      <c r="AF82" s="220"/>
    </row>
    <row r="83" spans="1:32" ht="14.4" thickBot="1" x14ac:dyDescent="0.3">
      <c r="A83" s="572"/>
      <c r="B83" s="549" t="s">
        <v>0</v>
      </c>
      <c r="C83" s="607">
        <v>15680</v>
      </c>
      <c r="D83" s="606">
        <v>66640</v>
      </c>
      <c r="E83" s="608">
        <v>82320</v>
      </c>
      <c r="F83" s="607">
        <v>44240</v>
      </c>
      <c r="G83" s="606">
        <v>78400</v>
      </c>
      <c r="H83" s="608">
        <v>122640</v>
      </c>
      <c r="I83" s="607">
        <v>183680</v>
      </c>
      <c r="J83" s="606">
        <v>170240</v>
      </c>
      <c r="K83" s="608">
        <v>353920</v>
      </c>
      <c r="L83" s="607">
        <v>113680</v>
      </c>
      <c r="M83" s="606">
        <v>85680</v>
      </c>
      <c r="N83" s="608">
        <v>199360</v>
      </c>
      <c r="O83" s="607">
        <v>89040</v>
      </c>
      <c r="P83" s="606">
        <v>64400</v>
      </c>
      <c r="Q83" s="608">
        <v>153440</v>
      </c>
      <c r="R83" s="607">
        <v>23520</v>
      </c>
      <c r="S83" s="606">
        <v>9520</v>
      </c>
      <c r="T83" s="608">
        <v>33040</v>
      </c>
      <c r="U83" s="607">
        <v>21280</v>
      </c>
      <c r="V83" s="606">
        <v>23520</v>
      </c>
      <c r="W83" s="605">
        <v>44800</v>
      </c>
      <c r="X83" s="513">
        <v>491120</v>
      </c>
      <c r="Y83" s="512">
        <v>498400</v>
      </c>
      <c r="Z83" s="511">
        <v>989520</v>
      </c>
      <c r="AA83" s="599">
        <f>C83/X83*100</f>
        <v>3.1927023945267958</v>
      </c>
      <c r="AB83" s="599">
        <f>D83/Y83*100</f>
        <v>13.370786516853933</v>
      </c>
      <c r="AC83" s="599">
        <f>E83/Z83*100</f>
        <v>8.3191850594227503</v>
      </c>
      <c r="AD83" s="220"/>
      <c r="AE83" s="220"/>
      <c r="AF83" s="220"/>
    </row>
    <row r="84" spans="1:32" x14ac:dyDescent="0.25">
      <c r="A84" s="565" t="s">
        <v>89</v>
      </c>
      <c r="B84" s="554" t="s">
        <v>122</v>
      </c>
      <c r="C84" s="611">
        <v>532</v>
      </c>
      <c r="D84" s="610">
        <v>2128</v>
      </c>
      <c r="E84" s="612">
        <v>2660</v>
      </c>
      <c r="F84" s="611">
        <v>1596</v>
      </c>
      <c r="G84" s="610">
        <v>2128</v>
      </c>
      <c r="H84" s="612">
        <v>3724</v>
      </c>
      <c r="I84" s="611">
        <v>8512</v>
      </c>
      <c r="J84" s="610">
        <v>5320</v>
      </c>
      <c r="K84" s="612">
        <v>13832</v>
      </c>
      <c r="L84" s="611">
        <v>4788</v>
      </c>
      <c r="M84" s="610">
        <v>5320</v>
      </c>
      <c r="N84" s="612">
        <v>10108</v>
      </c>
      <c r="O84" s="611">
        <v>5852</v>
      </c>
      <c r="P84" s="610">
        <v>5320</v>
      </c>
      <c r="Q84" s="612">
        <v>11172</v>
      </c>
      <c r="R84" s="611">
        <v>1064</v>
      </c>
      <c r="S84" s="610">
        <v>6384</v>
      </c>
      <c r="T84" s="612">
        <v>7448</v>
      </c>
      <c r="U84" s="611">
        <v>2128</v>
      </c>
      <c r="V84" s="610">
        <v>4788</v>
      </c>
      <c r="W84" s="609">
        <v>6916</v>
      </c>
      <c r="X84" s="523">
        <v>24472</v>
      </c>
      <c r="Y84" s="522">
        <v>31388</v>
      </c>
      <c r="Z84" s="521">
        <v>55860</v>
      </c>
      <c r="AA84" s="600"/>
      <c r="AB84" s="600"/>
      <c r="AC84" s="600"/>
      <c r="AD84" s="220"/>
      <c r="AE84" s="220"/>
      <c r="AF84" s="220"/>
    </row>
    <row r="85" spans="1:32" x14ac:dyDescent="0.25">
      <c r="A85" s="560"/>
      <c r="B85" s="550" t="s">
        <v>121</v>
      </c>
      <c r="C85" s="615">
        <v>16492</v>
      </c>
      <c r="D85" s="614">
        <v>57988</v>
      </c>
      <c r="E85" s="616">
        <v>74480</v>
      </c>
      <c r="F85" s="615">
        <v>14896</v>
      </c>
      <c r="G85" s="614">
        <v>19152</v>
      </c>
      <c r="H85" s="616">
        <v>34048</v>
      </c>
      <c r="I85" s="615">
        <v>128212</v>
      </c>
      <c r="J85" s="614">
        <v>78204</v>
      </c>
      <c r="K85" s="616">
        <v>206416</v>
      </c>
      <c r="L85" s="615">
        <v>91504</v>
      </c>
      <c r="M85" s="614">
        <v>86184</v>
      </c>
      <c r="N85" s="616">
        <v>177688</v>
      </c>
      <c r="O85" s="615">
        <v>78736</v>
      </c>
      <c r="P85" s="614">
        <v>81396</v>
      </c>
      <c r="Q85" s="616">
        <v>160132</v>
      </c>
      <c r="R85" s="615">
        <v>29260</v>
      </c>
      <c r="S85" s="614">
        <v>37772</v>
      </c>
      <c r="T85" s="616">
        <v>67032</v>
      </c>
      <c r="U85" s="615">
        <v>38304</v>
      </c>
      <c r="V85" s="614">
        <v>27664</v>
      </c>
      <c r="W85" s="613">
        <v>65968</v>
      </c>
      <c r="X85" s="518">
        <v>397404</v>
      </c>
      <c r="Y85" s="517">
        <v>388360</v>
      </c>
      <c r="Z85" s="516">
        <v>785764</v>
      </c>
      <c r="AA85" s="600"/>
      <c r="AB85" s="600"/>
      <c r="AC85" s="600"/>
      <c r="AD85" s="220"/>
      <c r="AE85" s="220"/>
      <c r="AF85" s="220"/>
    </row>
    <row r="86" spans="1:32" ht="14.4" thickBot="1" x14ac:dyDescent="0.3">
      <c r="A86" s="572"/>
      <c r="B86" s="549" t="s">
        <v>0</v>
      </c>
      <c r="C86" s="607">
        <v>17024</v>
      </c>
      <c r="D86" s="606">
        <v>60116</v>
      </c>
      <c r="E86" s="608">
        <v>77140</v>
      </c>
      <c r="F86" s="607">
        <v>16492</v>
      </c>
      <c r="G86" s="606">
        <v>21280</v>
      </c>
      <c r="H86" s="608">
        <v>37772</v>
      </c>
      <c r="I86" s="607">
        <v>136724</v>
      </c>
      <c r="J86" s="606">
        <v>83524</v>
      </c>
      <c r="K86" s="608">
        <v>220248</v>
      </c>
      <c r="L86" s="607">
        <v>96292</v>
      </c>
      <c r="M86" s="606">
        <v>91504</v>
      </c>
      <c r="N86" s="608">
        <v>187796</v>
      </c>
      <c r="O86" s="607">
        <v>84588</v>
      </c>
      <c r="P86" s="606">
        <v>86716</v>
      </c>
      <c r="Q86" s="608">
        <v>171304</v>
      </c>
      <c r="R86" s="607">
        <v>30324</v>
      </c>
      <c r="S86" s="606">
        <v>44156</v>
      </c>
      <c r="T86" s="608">
        <v>74480</v>
      </c>
      <c r="U86" s="607">
        <v>40432</v>
      </c>
      <c r="V86" s="606">
        <v>32452</v>
      </c>
      <c r="W86" s="605">
        <v>72884</v>
      </c>
      <c r="X86" s="513">
        <v>421876</v>
      </c>
      <c r="Y86" s="512">
        <v>419748</v>
      </c>
      <c r="Z86" s="511">
        <v>841624</v>
      </c>
      <c r="AA86" s="599">
        <f>C86/X86*100</f>
        <v>4.0353089533417403</v>
      </c>
      <c r="AB86" s="599">
        <f>D86/Y86*100</f>
        <v>14.321926489226868</v>
      </c>
      <c r="AC86" s="599">
        <f>E86/Z86*100</f>
        <v>9.1656131479140335</v>
      </c>
      <c r="AD86" s="220"/>
      <c r="AE86" s="220"/>
      <c r="AF86" s="220"/>
    </row>
    <row r="87" spans="1:32" x14ac:dyDescent="0.25">
      <c r="A87" s="565" t="s">
        <v>88</v>
      </c>
      <c r="B87" s="554" t="s">
        <v>122</v>
      </c>
      <c r="C87" s="611">
        <v>4140</v>
      </c>
      <c r="D87" s="610">
        <v>12880</v>
      </c>
      <c r="E87" s="612">
        <v>17020</v>
      </c>
      <c r="F87" s="611">
        <v>1380</v>
      </c>
      <c r="G87" s="610">
        <v>3220</v>
      </c>
      <c r="H87" s="612">
        <v>4600</v>
      </c>
      <c r="I87" s="611">
        <v>40480</v>
      </c>
      <c r="J87" s="610">
        <v>40480</v>
      </c>
      <c r="K87" s="612">
        <v>80960</v>
      </c>
      <c r="L87" s="611">
        <v>37260</v>
      </c>
      <c r="M87" s="610">
        <v>43700</v>
      </c>
      <c r="N87" s="612">
        <v>80960</v>
      </c>
      <c r="O87" s="611">
        <v>37260</v>
      </c>
      <c r="P87" s="610">
        <v>34040</v>
      </c>
      <c r="Q87" s="612">
        <v>71300</v>
      </c>
      <c r="R87" s="611">
        <v>11960</v>
      </c>
      <c r="S87" s="610">
        <v>24840</v>
      </c>
      <c r="T87" s="612">
        <v>36800</v>
      </c>
      <c r="U87" s="611">
        <v>14720</v>
      </c>
      <c r="V87" s="610">
        <v>20240</v>
      </c>
      <c r="W87" s="609">
        <v>34960</v>
      </c>
      <c r="X87" s="523">
        <v>147200</v>
      </c>
      <c r="Y87" s="522">
        <v>179400</v>
      </c>
      <c r="Z87" s="521">
        <v>326600</v>
      </c>
      <c r="AA87" s="600"/>
      <c r="AB87" s="600"/>
      <c r="AC87" s="600"/>
      <c r="AD87" s="220"/>
      <c r="AE87" s="220"/>
      <c r="AF87" s="220"/>
    </row>
    <row r="88" spans="1:32" x14ac:dyDescent="0.25">
      <c r="A88" s="560"/>
      <c r="B88" s="550" t="s">
        <v>121</v>
      </c>
      <c r="C88" s="615">
        <v>460</v>
      </c>
      <c r="D88" s="614">
        <v>5520</v>
      </c>
      <c r="E88" s="616">
        <v>5980</v>
      </c>
      <c r="F88" s="615">
        <v>920</v>
      </c>
      <c r="G88" s="614">
        <v>920</v>
      </c>
      <c r="H88" s="616">
        <v>1840</v>
      </c>
      <c r="I88" s="615">
        <v>27140</v>
      </c>
      <c r="J88" s="614">
        <v>29900</v>
      </c>
      <c r="K88" s="616">
        <v>57040</v>
      </c>
      <c r="L88" s="615">
        <v>25300</v>
      </c>
      <c r="M88" s="614">
        <v>24840</v>
      </c>
      <c r="N88" s="616">
        <v>50140</v>
      </c>
      <c r="O88" s="615">
        <v>27600</v>
      </c>
      <c r="P88" s="614">
        <v>25300</v>
      </c>
      <c r="Q88" s="616">
        <v>52900</v>
      </c>
      <c r="R88" s="615">
        <v>8740</v>
      </c>
      <c r="S88" s="614">
        <v>17480</v>
      </c>
      <c r="T88" s="616">
        <v>26220</v>
      </c>
      <c r="U88" s="615">
        <v>11040</v>
      </c>
      <c r="V88" s="614">
        <v>11500</v>
      </c>
      <c r="W88" s="613">
        <v>22540</v>
      </c>
      <c r="X88" s="518">
        <v>101200</v>
      </c>
      <c r="Y88" s="517">
        <v>115460</v>
      </c>
      <c r="Z88" s="516">
        <v>216660</v>
      </c>
      <c r="AA88" s="600"/>
      <c r="AB88" s="600"/>
      <c r="AC88" s="600"/>
      <c r="AD88" s="220"/>
      <c r="AE88" s="220"/>
      <c r="AF88" s="220"/>
    </row>
    <row r="89" spans="1:32" ht="14.4" thickBot="1" x14ac:dyDescent="0.3">
      <c r="A89" s="572"/>
      <c r="B89" s="549" t="s">
        <v>0</v>
      </c>
      <c r="C89" s="607">
        <v>4600</v>
      </c>
      <c r="D89" s="606">
        <v>18400</v>
      </c>
      <c r="E89" s="608">
        <v>23000</v>
      </c>
      <c r="F89" s="607">
        <v>2300</v>
      </c>
      <c r="G89" s="606">
        <v>4140</v>
      </c>
      <c r="H89" s="608">
        <v>6440</v>
      </c>
      <c r="I89" s="607">
        <v>67620</v>
      </c>
      <c r="J89" s="606">
        <v>70380</v>
      </c>
      <c r="K89" s="608">
        <v>138000</v>
      </c>
      <c r="L89" s="607">
        <v>62560</v>
      </c>
      <c r="M89" s="606">
        <v>68540</v>
      </c>
      <c r="N89" s="608">
        <v>131100</v>
      </c>
      <c r="O89" s="607">
        <v>64860</v>
      </c>
      <c r="P89" s="606">
        <v>59340</v>
      </c>
      <c r="Q89" s="608">
        <v>124200</v>
      </c>
      <c r="R89" s="607">
        <v>20700</v>
      </c>
      <c r="S89" s="606">
        <v>42320</v>
      </c>
      <c r="T89" s="608">
        <v>63020</v>
      </c>
      <c r="U89" s="607">
        <v>25760</v>
      </c>
      <c r="V89" s="606">
        <v>31740</v>
      </c>
      <c r="W89" s="605">
        <v>57500</v>
      </c>
      <c r="X89" s="513">
        <v>248400</v>
      </c>
      <c r="Y89" s="512">
        <v>294860</v>
      </c>
      <c r="Z89" s="511">
        <v>543260</v>
      </c>
      <c r="AA89" s="599">
        <f>C89/X89*100</f>
        <v>1.8518518518518516</v>
      </c>
      <c r="AB89" s="599">
        <f>D89/Y89*100</f>
        <v>6.2402496099843994</v>
      </c>
      <c r="AC89" s="599">
        <f>E89/Z89*100</f>
        <v>4.2337002540220148</v>
      </c>
      <c r="AD89" s="220"/>
      <c r="AE89" s="220"/>
      <c r="AF89" s="220"/>
    </row>
    <row r="90" spans="1:32" x14ac:dyDescent="0.25">
      <c r="A90" s="565" t="s">
        <v>87</v>
      </c>
      <c r="B90" s="554" t="s">
        <v>122</v>
      </c>
      <c r="C90" s="611">
        <v>1068</v>
      </c>
      <c r="D90" s="610">
        <v>3471</v>
      </c>
      <c r="E90" s="612">
        <v>4539</v>
      </c>
      <c r="F90" s="611">
        <v>1602</v>
      </c>
      <c r="G90" s="610">
        <v>4005</v>
      </c>
      <c r="H90" s="612">
        <v>5607</v>
      </c>
      <c r="I90" s="611">
        <v>14151</v>
      </c>
      <c r="J90" s="610">
        <v>12282</v>
      </c>
      <c r="K90" s="612">
        <v>26433</v>
      </c>
      <c r="L90" s="611">
        <v>7476</v>
      </c>
      <c r="M90" s="610">
        <v>9345</v>
      </c>
      <c r="N90" s="612">
        <v>16821</v>
      </c>
      <c r="O90" s="611">
        <v>8277</v>
      </c>
      <c r="P90" s="610">
        <v>11748</v>
      </c>
      <c r="Q90" s="612">
        <v>20025</v>
      </c>
      <c r="R90" s="611">
        <v>2403</v>
      </c>
      <c r="S90" s="610">
        <v>6675</v>
      </c>
      <c r="T90" s="612">
        <v>9078</v>
      </c>
      <c r="U90" s="611">
        <v>4005</v>
      </c>
      <c r="V90" s="610">
        <v>4005</v>
      </c>
      <c r="W90" s="609">
        <v>8010</v>
      </c>
      <c r="X90" s="523">
        <v>38982</v>
      </c>
      <c r="Y90" s="522">
        <v>51531</v>
      </c>
      <c r="Z90" s="521">
        <v>90513</v>
      </c>
      <c r="AA90" s="600"/>
      <c r="AB90" s="600"/>
      <c r="AC90" s="600"/>
      <c r="AD90" s="220"/>
      <c r="AE90" s="220"/>
      <c r="AF90" s="220"/>
    </row>
    <row r="91" spans="1:32" x14ac:dyDescent="0.25">
      <c r="A91" s="560"/>
      <c r="B91" s="550" t="s">
        <v>121</v>
      </c>
      <c r="C91" s="615">
        <v>3204</v>
      </c>
      <c r="D91" s="614">
        <v>12549</v>
      </c>
      <c r="E91" s="616">
        <v>15753</v>
      </c>
      <c r="F91" s="615">
        <v>11214</v>
      </c>
      <c r="G91" s="614">
        <v>24297</v>
      </c>
      <c r="H91" s="616">
        <v>35511</v>
      </c>
      <c r="I91" s="615">
        <v>47793</v>
      </c>
      <c r="J91" s="614">
        <v>45924</v>
      </c>
      <c r="K91" s="616">
        <v>93717</v>
      </c>
      <c r="L91" s="615">
        <v>29637</v>
      </c>
      <c r="M91" s="614">
        <v>29637</v>
      </c>
      <c r="N91" s="616">
        <v>59274</v>
      </c>
      <c r="O91" s="615">
        <v>21093</v>
      </c>
      <c r="P91" s="614">
        <v>27501</v>
      </c>
      <c r="Q91" s="616">
        <v>48594</v>
      </c>
      <c r="R91" s="615">
        <v>9612</v>
      </c>
      <c r="S91" s="614">
        <v>12816</v>
      </c>
      <c r="T91" s="616">
        <v>22428</v>
      </c>
      <c r="U91" s="615">
        <v>9078</v>
      </c>
      <c r="V91" s="614">
        <v>11214</v>
      </c>
      <c r="W91" s="613">
        <v>20292</v>
      </c>
      <c r="X91" s="518">
        <v>131631</v>
      </c>
      <c r="Y91" s="517">
        <v>163938</v>
      </c>
      <c r="Z91" s="516">
        <v>295569</v>
      </c>
      <c r="AA91" s="599">
        <f>C91/X91*100</f>
        <v>2.4340770791075048</v>
      </c>
      <c r="AB91" s="599">
        <f>D91/Y91*100</f>
        <v>7.6547231270358314</v>
      </c>
      <c r="AC91" s="599">
        <f>E91/Z91*100</f>
        <v>5.3297199638663058</v>
      </c>
      <c r="AD91" s="220"/>
      <c r="AE91" s="220"/>
      <c r="AF91" s="220"/>
    </row>
    <row r="92" spans="1:32" ht="14.4" thickBot="1" x14ac:dyDescent="0.3">
      <c r="A92" s="572"/>
      <c r="B92" s="549" t="s">
        <v>0</v>
      </c>
      <c r="C92" s="607">
        <v>4272</v>
      </c>
      <c r="D92" s="606">
        <v>16020</v>
      </c>
      <c r="E92" s="608">
        <v>20292</v>
      </c>
      <c r="F92" s="607">
        <v>12816</v>
      </c>
      <c r="G92" s="606">
        <v>28302</v>
      </c>
      <c r="H92" s="608">
        <v>41118</v>
      </c>
      <c r="I92" s="607">
        <v>61944</v>
      </c>
      <c r="J92" s="606">
        <v>58206</v>
      </c>
      <c r="K92" s="608">
        <v>120150</v>
      </c>
      <c r="L92" s="607">
        <v>37113</v>
      </c>
      <c r="M92" s="606">
        <v>38982</v>
      </c>
      <c r="N92" s="608">
        <v>76095</v>
      </c>
      <c r="O92" s="607">
        <v>29370</v>
      </c>
      <c r="P92" s="606">
        <v>39249</v>
      </c>
      <c r="Q92" s="608">
        <v>68619</v>
      </c>
      <c r="R92" s="607">
        <v>12015</v>
      </c>
      <c r="S92" s="606">
        <v>19491</v>
      </c>
      <c r="T92" s="608">
        <v>31506</v>
      </c>
      <c r="U92" s="607">
        <v>13083</v>
      </c>
      <c r="V92" s="606">
        <v>15219</v>
      </c>
      <c r="W92" s="605">
        <v>28302</v>
      </c>
      <c r="X92" s="513">
        <v>170613</v>
      </c>
      <c r="Y92" s="512">
        <v>215469</v>
      </c>
      <c r="Z92" s="511">
        <v>386082</v>
      </c>
      <c r="AA92" s="599">
        <f>C92/X92*100</f>
        <v>2.5039123630672928</v>
      </c>
      <c r="AB92" s="599">
        <f>D92/Y92*100</f>
        <v>7.4349442379182156</v>
      </c>
      <c r="AC92" s="599">
        <f>E92/Z92*100</f>
        <v>5.2558782849239281</v>
      </c>
      <c r="AD92" s="220"/>
      <c r="AE92" s="220"/>
      <c r="AF92" s="220"/>
    </row>
    <row r="93" spans="1:32" x14ac:dyDescent="0.25">
      <c r="A93" s="565" t="s">
        <v>86</v>
      </c>
      <c r="B93" s="554" t="s">
        <v>121</v>
      </c>
      <c r="C93" s="611">
        <v>1056</v>
      </c>
      <c r="D93" s="610">
        <v>3102</v>
      </c>
      <c r="E93" s="612">
        <v>4158</v>
      </c>
      <c r="F93" s="611">
        <v>1056</v>
      </c>
      <c r="G93" s="610">
        <v>1650</v>
      </c>
      <c r="H93" s="612">
        <v>2706</v>
      </c>
      <c r="I93" s="611">
        <v>7788</v>
      </c>
      <c r="J93" s="610">
        <v>7854</v>
      </c>
      <c r="K93" s="612">
        <v>15642</v>
      </c>
      <c r="L93" s="611">
        <v>9174</v>
      </c>
      <c r="M93" s="610">
        <v>6666</v>
      </c>
      <c r="N93" s="612">
        <v>15840</v>
      </c>
      <c r="O93" s="611">
        <v>8778</v>
      </c>
      <c r="P93" s="610">
        <v>8910</v>
      </c>
      <c r="Q93" s="612">
        <v>17688</v>
      </c>
      <c r="R93" s="611">
        <v>3168</v>
      </c>
      <c r="S93" s="610">
        <v>2970</v>
      </c>
      <c r="T93" s="612">
        <v>6138</v>
      </c>
      <c r="U93" s="611">
        <v>3300</v>
      </c>
      <c r="V93" s="610">
        <v>2640</v>
      </c>
      <c r="W93" s="609">
        <v>5940</v>
      </c>
      <c r="X93" s="523">
        <v>34320</v>
      </c>
      <c r="Y93" s="522">
        <v>33792</v>
      </c>
      <c r="Z93" s="521">
        <v>68112</v>
      </c>
      <c r="AA93" s="600"/>
      <c r="AB93" s="600"/>
      <c r="AC93" s="600"/>
      <c r="AD93" s="220"/>
      <c r="AE93" s="220"/>
      <c r="AF93" s="220"/>
    </row>
    <row r="94" spans="1:32" ht="14.4" thickBot="1" x14ac:dyDescent="0.3">
      <c r="A94" s="572"/>
      <c r="B94" s="549" t="s">
        <v>0</v>
      </c>
      <c r="C94" s="607">
        <v>1056</v>
      </c>
      <c r="D94" s="606">
        <v>3102</v>
      </c>
      <c r="E94" s="608">
        <v>4158</v>
      </c>
      <c r="F94" s="607">
        <v>1056</v>
      </c>
      <c r="G94" s="606">
        <v>1650</v>
      </c>
      <c r="H94" s="608">
        <v>2706</v>
      </c>
      <c r="I94" s="607">
        <v>7788</v>
      </c>
      <c r="J94" s="606">
        <v>7854</v>
      </c>
      <c r="K94" s="608">
        <v>15642</v>
      </c>
      <c r="L94" s="607">
        <v>9174</v>
      </c>
      <c r="M94" s="606">
        <v>6666</v>
      </c>
      <c r="N94" s="608">
        <v>15840</v>
      </c>
      <c r="O94" s="607">
        <v>8778</v>
      </c>
      <c r="P94" s="606">
        <v>8910</v>
      </c>
      <c r="Q94" s="608">
        <v>17688</v>
      </c>
      <c r="R94" s="607">
        <v>3168</v>
      </c>
      <c r="S94" s="606">
        <v>2970</v>
      </c>
      <c r="T94" s="608">
        <v>6138</v>
      </c>
      <c r="U94" s="607">
        <v>3300</v>
      </c>
      <c r="V94" s="606">
        <v>2640</v>
      </c>
      <c r="W94" s="605">
        <v>5940</v>
      </c>
      <c r="X94" s="513">
        <v>34320</v>
      </c>
      <c r="Y94" s="512">
        <v>33792</v>
      </c>
      <c r="Z94" s="511">
        <v>68112</v>
      </c>
      <c r="AA94" s="599">
        <f>C94/X94*100</f>
        <v>3.0769230769230771</v>
      </c>
      <c r="AB94" s="599">
        <f>D94/Y94*100</f>
        <v>9.1796875</v>
      </c>
      <c r="AC94" s="599">
        <f>E94/Z94*100</f>
        <v>6.104651162790697</v>
      </c>
      <c r="AD94" s="220"/>
      <c r="AE94" s="220"/>
      <c r="AF94" s="220"/>
    </row>
    <row r="95" spans="1:32" x14ac:dyDescent="0.25">
      <c r="A95" s="565" t="s">
        <v>0</v>
      </c>
      <c r="B95" s="586" t="s">
        <v>122</v>
      </c>
      <c r="C95" s="553">
        <v>107228</v>
      </c>
      <c r="D95" s="552">
        <v>226017</v>
      </c>
      <c r="E95" s="551">
        <v>333245</v>
      </c>
      <c r="F95" s="553">
        <v>133418</v>
      </c>
      <c r="G95" s="552">
        <v>173105</v>
      </c>
      <c r="H95" s="551">
        <v>306523</v>
      </c>
      <c r="I95" s="553">
        <v>795709</v>
      </c>
      <c r="J95" s="552">
        <v>809524</v>
      </c>
      <c r="K95" s="551">
        <v>1605233</v>
      </c>
      <c r="L95" s="553">
        <v>639550</v>
      </c>
      <c r="M95" s="552">
        <v>707449</v>
      </c>
      <c r="N95" s="551">
        <v>1346999</v>
      </c>
      <c r="O95" s="553">
        <v>616929</v>
      </c>
      <c r="P95" s="552">
        <v>729008</v>
      </c>
      <c r="Q95" s="551">
        <v>1345937</v>
      </c>
      <c r="R95" s="553">
        <v>174277</v>
      </c>
      <c r="S95" s="552">
        <v>262633</v>
      </c>
      <c r="T95" s="551">
        <v>436910</v>
      </c>
      <c r="U95" s="553">
        <v>287739</v>
      </c>
      <c r="V95" s="552">
        <v>296611</v>
      </c>
      <c r="W95" s="604">
        <v>584350</v>
      </c>
      <c r="X95" s="553">
        <v>2754850</v>
      </c>
      <c r="Y95" s="552">
        <v>3204347</v>
      </c>
      <c r="Z95" s="551">
        <v>5959197</v>
      </c>
      <c r="AA95" s="600"/>
      <c r="AB95" s="600"/>
      <c r="AC95" s="600"/>
      <c r="AD95" s="220"/>
      <c r="AE95" s="220"/>
      <c r="AF95" s="220"/>
    </row>
    <row r="96" spans="1:32" x14ac:dyDescent="0.25">
      <c r="A96" s="560"/>
      <c r="B96" s="550" t="s">
        <v>121</v>
      </c>
      <c r="C96" s="518">
        <v>81350</v>
      </c>
      <c r="D96" s="517">
        <v>292761</v>
      </c>
      <c r="E96" s="516">
        <v>374111</v>
      </c>
      <c r="F96" s="518">
        <v>112244</v>
      </c>
      <c r="G96" s="517">
        <v>174403</v>
      </c>
      <c r="H96" s="516">
        <v>286647</v>
      </c>
      <c r="I96" s="518">
        <v>817027</v>
      </c>
      <c r="J96" s="517">
        <v>696646</v>
      </c>
      <c r="K96" s="516">
        <v>1513673</v>
      </c>
      <c r="L96" s="518">
        <v>691429</v>
      </c>
      <c r="M96" s="517">
        <v>628569</v>
      </c>
      <c r="N96" s="516">
        <v>1319998</v>
      </c>
      <c r="O96" s="518">
        <v>609505</v>
      </c>
      <c r="P96" s="517">
        <v>581317</v>
      </c>
      <c r="Q96" s="516">
        <v>1190822</v>
      </c>
      <c r="R96" s="518">
        <v>192018</v>
      </c>
      <c r="S96" s="517">
        <v>219352</v>
      </c>
      <c r="T96" s="516">
        <v>411370</v>
      </c>
      <c r="U96" s="518">
        <v>234690</v>
      </c>
      <c r="V96" s="517">
        <v>190016</v>
      </c>
      <c r="W96" s="603">
        <v>424706</v>
      </c>
      <c r="X96" s="518">
        <v>2738263</v>
      </c>
      <c r="Y96" s="517">
        <v>2783064</v>
      </c>
      <c r="Z96" s="516">
        <v>5521327</v>
      </c>
      <c r="AA96" s="600"/>
      <c r="AB96" s="600"/>
      <c r="AC96" s="600"/>
      <c r="AD96" s="220"/>
      <c r="AE96" s="220"/>
      <c r="AF96" s="220"/>
    </row>
    <row r="97" spans="1:38" ht="14.4" thickBot="1" x14ac:dyDescent="0.3">
      <c r="A97" s="572"/>
      <c r="B97" s="549" t="s">
        <v>0</v>
      </c>
      <c r="C97" s="513">
        <v>188578</v>
      </c>
      <c r="D97" s="512">
        <v>518778</v>
      </c>
      <c r="E97" s="511">
        <v>707356</v>
      </c>
      <c r="F97" s="513">
        <v>245662</v>
      </c>
      <c r="G97" s="512">
        <v>347508</v>
      </c>
      <c r="H97" s="511">
        <v>593170</v>
      </c>
      <c r="I97" s="513">
        <v>1612736</v>
      </c>
      <c r="J97" s="512">
        <v>1506170</v>
      </c>
      <c r="K97" s="511">
        <v>3118906</v>
      </c>
      <c r="L97" s="513">
        <v>1330979</v>
      </c>
      <c r="M97" s="512">
        <v>1336018</v>
      </c>
      <c r="N97" s="511">
        <v>2666997</v>
      </c>
      <c r="O97" s="513">
        <v>1226434</v>
      </c>
      <c r="P97" s="512">
        <v>1310325</v>
      </c>
      <c r="Q97" s="511">
        <v>2536759</v>
      </c>
      <c r="R97" s="513">
        <v>366295</v>
      </c>
      <c r="S97" s="512">
        <v>481985</v>
      </c>
      <c r="T97" s="511">
        <v>848280</v>
      </c>
      <c r="U97" s="513">
        <v>522429</v>
      </c>
      <c r="V97" s="512">
        <v>486627</v>
      </c>
      <c r="W97" s="602">
        <v>1009056</v>
      </c>
      <c r="X97" s="513">
        <v>5493113</v>
      </c>
      <c r="Y97" s="512">
        <v>5987411</v>
      </c>
      <c r="Z97" s="511">
        <v>11480524</v>
      </c>
      <c r="AA97" s="599">
        <f>C97/X97*100</f>
        <v>3.4329896362954853</v>
      </c>
      <c r="AB97" s="599">
        <f>D97/Y97*100</f>
        <v>8.6644795221173236</v>
      </c>
      <c r="AC97" s="599">
        <f>E97/Z97*100</f>
        <v>6.1613563980180697</v>
      </c>
      <c r="AD97" s="220"/>
      <c r="AE97" s="220"/>
      <c r="AF97" s="220"/>
    </row>
    <row r="98" spans="1:38" x14ac:dyDescent="0.25">
      <c r="AA98" s="600"/>
      <c r="AB98" s="600"/>
      <c r="AC98" s="600"/>
    </row>
    <row r="99" spans="1:38" x14ac:dyDescent="0.25">
      <c r="X99" s="1">
        <f>C97/X97*100</f>
        <v>3.4329896362954853</v>
      </c>
      <c r="Y99" s="1">
        <f>D97/Y97*100</f>
        <v>8.6644795221173236</v>
      </c>
      <c r="Z99" s="1">
        <f>E97/Z97*100</f>
        <v>6.1613563980180697</v>
      </c>
      <c r="AA99" s="599">
        <f>C99/X99*100</f>
        <v>0</v>
      </c>
      <c r="AB99" s="599">
        <f>D99/Y99*100</f>
        <v>0</v>
      </c>
      <c r="AC99" s="599">
        <f>E99/Z99*100</f>
        <v>0</v>
      </c>
    </row>
    <row r="100" spans="1:38" x14ac:dyDescent="0.25">
      <c r="C100" s="220"/>
      <c r="D100" s="220"/>
      <c r="E100" s="220"/>
      <c r="F100" s="220"/>
      <c r="AA100" s="600"/>
      <c r="AB100" s="600"/>
      <c r="AC100" s="600"/>
    </row>
    <row r="101" spans="1:38" x14ac:dyDescent="0.25">
      <c r="C101" s="601"/>
      <c r="D101" s="601"/>
      <c r="E101" s="601"/>
      <c r="F101" s="601"/>
      <c r="X101" s="1">
        <f>100-X99</f>
        <v>96.567010363704512</v>
      </c>
      <c r="Y101" s="1">
        <f>100-Y99</f>
        <v>91.335520477882682</v>
      </c>
      <c r="Z101" s="1">
        <f>100-Z99</f>
        <v>93.838643601981929</v>
      </c>
      <c r="AA101" s="600"/>
      <c r="AB101" s="600"/>
      <c r="AC101" s="600"/>
    </row>
    <row r="102" spans="1:38" x14ac:dyDescent="0.25">
      <c r="C102" s="220"/>
      <c r="D102" s="220"/>
      <c r="E102" s="468"/>
      <c r="F102" s="468">
        <f>E115+H115+K115</f>
        <v>911982</v>
      </c>
      <c r="AA102" s="599" t="e">
        <f>C102/X102*100</f>
        <v>#DIV/0!</v>
      </c>
      <c r="AB102" s="599" t="e">
        <f>D102/Y102*100</f>
        <v>#DIV/0!</v>
      </c>
      <c r="AC102" s="599" t="e">
        <f>E102/Z102*100</f>
        <v>#DIV/0!</v>
      </c>
    </row>
    <row r="103" spans="1:38" x14ac:dyDescent="0.25">
      <c r="E103" s="468"/>
      <c r="F103" s="468"/>
      <c r="AJ103" s="220"/>
      <c r="AK103" s="220"/>
      <c r="AL103" s="220"/>
    </row>
    <row r="104" spans="1:38" ht="15.6" x14ac:dyDescent="0.25">
      <c r="A104" s="598" t="s">
        <v>167</v>
      </c>
      <c r="B104" s="598"/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598"/>
      <c r="Q104" s="598"/>
      <c r="R104" s="598"/>
      <c r="S104" s="598"/>
      <c r="T104" s="598"/>
      <c r="U104" s="598"/>
      <c r="V104" s="598"/>
      <c r="W104" s="598"/>
      <c r="X104" s="598"/>
      <c r="Y104" s="598"/>
      <c r="Z104" s="598"/>
      <c r="AA104" s="598"/>
      <c r="AB104" s="598"/>
      <c r="AC104" s="598"/>
      <c r="AD104" s="598"/>
      <c r="AE104" s="598"/>
      <c r="AF104" s="598"/>
      <c r="AG104" s="597"/>
    </row>
    <row r="105" spans="1:38" ht="14.4" thickBot="1" x14ac:dyDescent="0.3">
      <c r="A105" s="596">
        <v>3</v>
      </c>
      <c r="B105" s="596"/>
      <c r="C105" s="596"/>
      <c r="D105" s="596"/>
      <c r="E105" s="596"/>
      <c r="F105" s="596"/>
      <c r="G105" s="596"/>
      <c r="H105" s="596"/>
      <c r="I105" s="596"/>
      <c r="J105" s="596"/>
      <c r="K105" s="596"/>
      <c r="L105" s="596"/>
      <c r="M105" s="596"/>
      <c r="N105" s="596"/>
      <c r="O105" s="596"/>
      <c r="P105" s="596"/>
      <c r="Q105" s="596"/>
      <c r="R105" s="596"/>
      <c r="S105" s="596"/>
      <c r="T105" s="596"/>
      <c r="U105" s="596"/>
      <c r="V105" s="596"/>
      <c r="W105" s="596"/>
      <c r="X105" s="596"/>
      <c r="Y105" s="596"/>
      <c r="Z105" s="596"/>
      <c r="AA105" s="596"/>
      <c r="AB105" s="596"/>
      <c r="AC105" s="596"/>
      <c r="AD105" s="596"/>
      <c r="AE105" s="596"/>
      <c r="AF105" s="596"/>
      <c r="AG105" s="596"/>
    </row>
    <row r="106" spans="1:38" x14ac:dyDescent="0.25">
      <c r="A106" s="565" t="s">
        <v>166</v>
      </c>
      <c r="B106" s="503" t="s">
        <v>123</v>
      </c>
      <c r="C106" s="595" t="s">
        <v>151</v>
      </c>
      <c r="D106" s="594"/>
      <c r="E106" s="593"/>
      <c r="F106" s="595" t="s">
        <v>27</v>
      </c>
      <c r="G106" s="594"/>
      <c r="H106" s="593"/>
      <c r="I106" s="595" t="s">
        <v>26</v>
      </c>
      <c r="J106" s="594"/>
      <c r="K106" s="593"/>
      <c r="L106" s="595" t="s">
        <v>165</v>
      </c>
      <c r="M106" s="594"/>
      <c r="N106" s="593"/>
      <c r="O106" s="595" t="s">
        <v>158</v>
      </c>
      <c r="P106" s="594"/>
      <c r="Q106" s="593"/>
      <c r="R106" s="595" t="s">
        <v>164</v>
      </c>
      <c r="S106" s="594"/>
      <c r="T106" s="593"/>
      <c r="U106" s="595" t="s">
        <v>156</v>
      </c>
      <c r="V106" s="594"/>
      <c r="W106" s="593"/>
      <c r="X106" s="595" t="s">
        <v>155</v>
      </c>
      <c r="Y106" s="594"/>
      <c r="Z106" s="593"/>
      <c r="AA106" s="595" t="s">
        <v>0</v>
      </c>
      <c r="AB106" s="594"/>
      <c r="AC106" s="593"/>
      <c r="AG106" s="90"/>
    </row>
    <row r="107" spans="1:38" ht="14.4" thickBot="1" x14ac:dyDescent="0.3">
      <c r="A107" s="572"/>
      <c r="B107" s="489"/>
      <c r="C107" s="592" t="s">
        <v>25</v>
      </c>
      <c r="D107" s="591" t="s">
        <v>55</v>
      </c>
      <c r="E107" s="590" t="s">
        <v>0</v>
      </c>
      <c r="F107" s="592" t="s">
        <v>25</v>
      </c>
      <c r="G107" s="591" t="s">
        <v>55</v>
      </c>
      <c r="H107" s="590" t="s">
        <v>0</v>
      </c>
      <c r="I107" s="592" t="s">
        <v>25</v>
      </c>
      <c r="J107" s="591" t="s">
        <v>55</v>
      </c>
      <c r="K107" s="590" t="s">
        <v>0</v>
      </c>
      <c r="L107" s="592" t="s">
        <v>25</v>
      </c>
      <c r="M107" s="591" t="s">
        <v>55</v>
      </c>
      <c r="N107" s="590" t="s">
        <v>0</v>
      </c>
      <c r="O107" s="592" t="s">
        <v>25</v>
      </c>
      <c r="P107" s="591" t="s">
        <v>55</v>
      </c>
      <c r="Q107" s="590" t="s">
        <v>0</v>
      </c>
      <c r="R107" s="592" t="s">
        <v>25</v>
      </c>
      <c r="S107" s="591" t="s">
        <v>55</v>
      </c>
      <c r="T107" s="590" t="s">
        <v>0</v>
      </c>
      <c r="U107" s="592" t="s">
        <v>25</v>
      </c>
      <c r="V107" s="591" t="s">
        <v>55</v>
      </c>
      <c r="W107" s="590" t="s">
        <v>0</v>
      </c>
      <c r="X107" s="592" t="s">
        <v>25</v>
      </c>
      <c r="Y107" s="591" t="s">
        <v>55</v>
      </c>
      <c r="Z107" s="590" t="s">
        <v>0</v>
      </c>
      <c r="AA107" s="589" t="s">
        <v>25</v>
      </c>
      <c r="AB107" s="588" t="s">
        <v>55</v>
      </c>
      <c r="AC107" s="587" t="s">
        <v>0</v>
      </c>
      <c r="AG107" s="90"/>
    </row>
    <row r="108" spans="1:38" x14ac:dyDescent="0.25">
      <c r="A108" s="560" t="s">
        <v>96</v>
      </c>
      <c r="B108" s="586" t="s">
        <v>122</v>
      </c>
      <c r="C108" s="584">
        <v>338587</v>
      </c>
      <c r="D108" s="583">
        <v>73638</v>
      </c>
      <c r="E108" s="585">
        <v>412225</v>
      </c>
      <c r="F108" s="584">
        <v>31616</v>
      </c>
      <c r="G108" s="583">
        <v>58292</v>
      </c>
      <c r="H108" s="585">
        <v>89908</v>
      </c>
      <c r="I108" s="584">
        <v>53352</v>
      </c>
      <c r="J108" s="583">
        <v>125476</v>
      </c>
      <c r="K108" s="585">
        <v>178828</v>
      </c>
      <c r="L108" s="584">
        <v>0</v>
      </c>
      <c r="M108" s="583">
        <v>305292</v>
      </c>
      <c r="N108" s="585">
        <v>305292</v>
      </c>
      <c r="O108" s="584">
        <v>84474</v>
      </c>
      <c r="P108" s="583">
        <v>108680</v>
      </c>
      <c r="Q108" s="585">
        <v>193154</v>
      </c>
      <c r="R108" s="584">
        <v>6422</v>
      </c>
      <c r="S108" s="583">
        <v>13338</v>
      </c>
      <c r="T108" s="585">
        <v>19760</v>
      </c>
      <c r="U108" s="584">
        <v>5434</v>
      </c>
      <c r="V108" s="583">
        <v>49400</v>
      </c>
      <c r="W108" s="585">
        <v>54834</v>
      </c>
      <c r="X108" s="584">
        <v>8892</v>
      </c>
      <c r="Y108" s="583">
        <v>494</v>
      </c>
      <c r="Z108" s="582">
        <v>9386</v>
      </c>
      <c r="AA108" s="523">
        <v>528777</v>
      </c>
      <c r="AB108" s="522">
        <v>734610</v>
      </c>
      <c r="AC108" s="521">
        <v>1263387</v>
      </c>
      <c r="AG108" s="548"/>
      <c r="AJ108" s="220"/>
      <c r="AK108" s="220"/>
      <c r="AL108" s="220"/>
    </row>
    <row r="109" spans="1:38" ht="14.4" thickBot="1" x14ac:dyDescent="0.3">
      <c r="A109" s="572"/>
      <c r="B109" s="549" t="s">
        <v>0</v>
      </c>
      <c r="C109" s="571">
        <v>338587</v>
      </c>
      <c r="D109" s="570">
        <v>73638</v>
      </c>
      <c r="E109" s="569">
        <v>412225</v>
      </c>
      <c r="F109" s="571">
        <v>31616</v>
      </c>
      <c r="G109" s="570">
        <v>58292</v>
      </c>
      <c r="H109" s="569">
        <v>89908</v>
      </c>
      <c r="I109" s="571">
        <v>53352</v>
      </c>
      <c r="J109" s="570">
        <v>125476</v>
      </c>
      <c r="K109" s="569">
        <v>178828</v>
      </c>
      <c r="L109" s="571">
        <v>0</v>
      </c>
      <c r="M109" s="570">
        <v>305292</v>
      </c>
      <c r="N109" s="569">
        <v>305292</v>
      </c>
      <c r="O109" s="571">
        <v>84474</v>
      </c>
      <c r="P109" s="570">
        <v>108680</v>
      </c>
      <c r="Q109" s="569">
        <v>193154</v>
      </c>
      <c r="R109" s="571">
        <v>6422</v>
      </c>
      <c r="S109" s="570">
        <v>13338</v>
      </c>
      <c r="T109" s="569">
        <v>19760</v>
      </c>
      <c r="U109" s="571">
        <v>5434</v>
      </c>
      <c r="V109" s="570">
        <v>49400</v>
      </c>
      <c r="W109" s="569">
        <v>54834</v>
      </c>
      <c r="X109" s="571">
        <v>8892</v>
      </c>
      <c r="Y109" s="570">
        <v>494</v>
      </c>
      <c r="Z109" s="576">
        <v>9386</v>
      </c>
      <c r="AA109" s="568">
        <v>528777</v>
      </c>
      <c r="AB109" s="567">
        <v>734610</v>
      </c>
      <c r="AC109" s="566">
        <v>1263387</v>
      </c>
      <c r="AG109" s="548"/>
      <c r="AJ109" s="220"/>
      <c r="AK109" s="220"/>
      <c r="AL109" s="220"/>
    </row>
    <row r="110" spans="1:38" x14ac:dyDescent="0.25">
      <c r="A110" s="565" t="s">
        <v>95</v>
      </c>
      <c r="B110" s="554" t="s">
        <v>122</v>
      </c>
      <c r="C110" s="563">
        <v>292940</v>
      </c>
      <c r="D110" s="562">
        <v>71711</v>
      </c>
      <c r="E110" s="564">
        <v>364651</v>
      </c>
      <c r="F110" s="563">
        <v>29264</v>
      </c>
      <c r="G110" s="562">
        <v>43648</v>
      </c>
      <c r="H110" s="564">
        <v>72912</v>
      </c>
      <c r="I110" s="563">
        <v>54560</v>
      </c>
      <c r="J110" s="562">
        <v>73904</v>
      </c>
      <c r="K110" s="564">
        <v>128464</v>
      </c>
      <c r="L110" s="563">
        <v>0</v>
      </c>
      <c r="M110" s="562">
        <v>298344</v>
      </c>
      <c r="N110" s="564">
        <v>298344</v>
      </c>
      <c r="O110" s="563">
        <v>93744</v>
      </c>
      <c r="P110" s="562">
        <v>108872</v>
      </c>
      <c r="Q110" s="564">
        <v>202616</v>
      </c>
      <c r="R110" s="563">
        <v>7936</v>
      </c>
      <c r="S110" s="562">
        <v>1984</v>
      </c>
      <c r="T110" s="564">
        <v>9920</v>
      </c>
      <c r="U110" s="563">
        <v>5952</v>
      </c>
      <c r="V110" s="562">
        <v>61008</v>
      </c>
      <c r="W110" s="564">
        <v>66960</v>
      </c>
      <c r="X110" s="563">
        <v>6200</v>
      </c>
      <c r="Y110" s="562">
        <v>1984</v>
      </c>
      <c r="Z110" s="561">
        <v>8184</v>
      </c>
      <c r="AA110" s="523">
        <v>490596</v>
      </c>
      <c r="AB110" s="522">
        <v>661455</v>
      </c>
      <c r="AC110" s="521">
        <v>1152051</v>
      </c>
      <c r="AG110" s="548"/>
      <c r="AJ110" s="220"/>
      <c r="AK110" s="220"/>
      <c r="AL110" s="220"/>
    </row>
    <row r="111" spans="1:38" x14ac:dyDescent="0.25">
      <c r="A111" s="560"/>
      <c r="B111" s="581" t="s">
        <v>121</v>
      </c>
      <c r="C111" s="579">
        <v>24560</v>
      </c>
      <c r="D111" s="578">
        <v>6449</v>
      </c>
      <c r="E111" s="580">
        <v>31009</v>
      </c>
      <c r="F111" s="579">
        <v>496</v>
      </c>
      <c r="G111" s="578">
        <v>0</v>
      </c>
      <c r="H111" s="580">
        <v>496</v>
      </c>
      <c r="I111" s="579">
        <v>744</v>
      </c>
      <c r="J111" s="578">
        <v>1240</v>
      </c>
      <c r="K111" s="580">
        <v>1984</v>
      </c>
      <c r="L111" s="579">
        <v>0</v>
      </c>
      <c r="M111" s="578">
        <v>18848</v>
      </c>
      <c r="N111" s="580">
        <v>18848</v>
      </c>
      <c r="O111" s="579">
        <v>5456</v>
      </c>
      <c r="P111" s="578">
        <v>4712</v>
      </c>
      <c r="Q111" s="580">
        <v>10168</v>
      </c>
      <c r="R111" s="579">
        <v>248</v>
      </c>
      <c r="S111" s="578">
        <v>0</v>
      </c>
      <c r="T111" s="580">
        <v>248</v>
      </c>
      <c r="U111" s="579">
        <v>248</v>
      </c>
      <c r="V111" s="578">
        <v>2232</v>
      </c>
      <c r="W111" s="580">
        <v>2480</v>
      </c>
      <c r="X111" s="579">
        <v>496</v>
      </c>
      <c r="Y111" s="578">
        <v>0</v>
      </c>
      <c r="Z111" s="577">
        <v>496</v>
      </c>
      <c r="AA111" s="518">
        <v>32248</v>
      </c>
      <c r="AB111" s="517">
        <v>33481</v>
      </c>
      <c r="AC111" s="516">
        <v>65729</v>
      </c>
      <c r="AG111" s="548"/>
      <c r="AJ111" s="220"/>
      <c r="AK111" s="220"/>
      <c r="AL111" s="220"/>
    </row>
    <row r="112" spans="1:38" ht="14.4" thickBot="1" x14ac:dyDescent="0.3">
      <c r="A112" s="572"/>
      <c r="B112" s="549" t="s">
        <v>0</v>
      </c>
      <c r="C112" s="571">
        <v>317500</v>
      </c>
      <c r="D112" s="570">
        <v>78160</v>
      </c>
      <c r="E112" s="569">
        <v>395660</v>
      </c>
      <c r="F112" s="571">
        <v>29760</v>
      </c>
      <c r="G112" s="570">
        <v>43648</v>
      </c>
      <c r="H112" s="569">
        <v>73408</v>
      </c>
      <c r="I112" s="571">
        <v>55304</v>
      </c>
      <c r="J112" s="570">
        <v>75144</v>
      </c>
      <c r="K112" s="569">
        <v>130448</v>
      </c>
      <c r="L112" s="571">
        <v>0</v>
      </c>
      <c r="M112" s="570">
        <v>317192</v>
      </c>
      <c r="N112" s="569">
        <v>317192</v>
      </c>
      <c r="O112" s="571">
        <v>99200</v>
      </c>
      <c r="P112" s="570">
        <v>113584</v>
      </c>
      <c r="Q112" s="569">
        <v>212784</v>
      </c>
      <c r="R112" s="571">
        <v>8184</v>
      </c>
      <c r="S112" s="570">
        <v>1984</v>
      </c>
      <c r="T112" s="569">
        <v>10168</v>
      </c>
      <c r="U112" s="571">
        <v>6200</v>
      </c>
      <c r="V112" s="570">
        <v>63240</v>
      </c>
      <c r="W112" s="569">
        <v>69440</v>
      </c>
      <c r="X112" s="571">
        <v>6696</v>
      </c>
      <c r="Y112" s="570">
        <v>1984</v>
      </c>
      <c r="Z112" s="576">
        <v>8680</v>
      </c>
      <c r="AA112" s="513">
        <v>522844</v>
      </c>
      <c r="AB112" s="512">
        <v>694936</v>
      </c>
      <c r="AC112" s="511">
        <v>1217780</v>
      </c>
      <c r="AG112" s="548"/>
      <c r="AJ112" s="220"/>
      <c r="AK112" s="220"/>
      <c r="AL112" s="220"/>
    </row>
    <row r="113" spans="1:38" x14ac:dyDescent="0.25">
      <c r="A113" s="565" t="s">
        <v>94</v>
      </c>
      <c r="B113" s="554" t="s">
        <v>122</v>
      </c>
      <c r="C113" s="563">
        <v>256600</v>
      </c>
      <c r="D113" s="562">
        <v>78851</v>
      </c>
      <c r="E113" s="564">
        <v>335451</v>
      </c>
      <c r="F113" s="563">
        <v>19596</v>
      </c>
      <c r="G113" s="562">
        <v>27690</v>
      </c>
      <c r="H113" s="564">
        <v>47286</v>
      </c>
      <c r="I113" s="563">
        <v>34932</v>
      </c>
      <c r="J113" s="562">
        <v>68586</v>
      </c>
      <c r="K113" s="564">
        <v>103518</v>
      </c>
      <c r="L113" s="563">
        <v>0</v>
      </c>
      <c r="M113" s="562">
        <v>244950</v>
      </c>
      <c r="N113" s="564">
        <v>244950</v>
      </c>
      <c r="O113" s="563">
        <v>66030</v>
      </c>
      <c r="P113" s="562">
        <v>74550</v>
      </c>
      <c r="Q113" s="564">
        <v>140580</v>
      </c>
      <c r="R113" s="563">
        <v>13632</v>
      </c>
      <c r="S113" s="562">
        <v>9798</v>
      </c>
      <c r="T113" s="564">
        <v>23430</v>
      </c>
      <c r="U113" s="563">
        <v>2556</v>
      </c>
      <c r="V113" s="562">
        <v>32376</v>
      </c>
      <c r="W113" s="564">
        <v>34932</v>
      </c>
      <c r="X113" s="563">
        <v>4686</v>
      </c>
      <c r="Y113" s="562">
        <v>852</v>
      </c>
      <c r="Z113" s="564">
        <v>5538</v>
      </c>
      <c r="AA113" s="523">
        <v>398032</v>
      </c>
      <c r="AB113" s="522">
        <v>537653</v>
      </c>
      <c r="AC113" s="521">
        <v>935685</v>
      </c>
      <c r="AG113" s="548"/>
      <c r="AJ113" s="220"/>
      <c r="AK113" s="220"/>
      <c r="AL113" s="220"/>
    </row>
    <row r="114" spans="1:38" x14ac:dyDescent="0.25">
      <c r="A114" s="560"/>
      <c r="B114" s="550" t="s">
        <v>121</v>
      </c>
      <c r="C114" s="575">
        <v>251056</v>
      </c>
      <c r="D114" s="574">
        <v>49427</v>
      </c>
      <c r="E114" s="573">
        <v>300483</v>
      </c>
      <c r="F114" s="575">
        <v>14910</v>
      </c>
      <c r="G114" s="574">
        <v>20874</v>
      </c>
      <c r="H114" s="573">
        <v>35784</v>
      </c>
      <c r="I114" s="575">
        <v>43452</v>
      </c>
      <c r="J114" s="574">
        <v>46008</v>
      </c>
      <c r="K114" s="573">
        <v>89460</v>
      </c>
      <c r="L114" s="575">
        <v>0</v>
      </c>
      <c r="M114" s="574">
        <v>255600</v>
      </c>
      <c r="N114" s="573">
        <v>255600</v>
      </c>
      <c r="O114" s="575">
        <v>65178</v>
      </c>
      <c r="P114" s="574">
        <v>72420</v>
      </c>
      <c r="Q114" s="573">
        <v>137598</v>
      </c>
      <c r="R114" s="575">
        <v>14484</v>
      </c>
      <c r="S114" s="574">
        <v>7242</v>
      </c>
      <c r="T114" s="573">
        <v>21726</v>
      </c>
      <c r="U114" s="575">
        <v>4260</v>
      </c>
      <c r="V114" s="574">
        <v>22578</v>
      </c>
      <c r="W114" s="573">
        <v>26838</v>
      </c>
      <c r="X114" s="575">
        <v>3834</v>
      </c>
      <c r="Y114" s="574">
        <v>852</v>
      </c>
      <c r="Z114" s="573">
        <v>4686</v>
      </c>
      <c r="AA114" s="518">
        <v>397174</v>
      </c>
      <c r="AB114" s="517">
        <v>475001</v>
      </c>
      <c r="AC114" s="516">
        <v>872175</v>
      </c>
      <c r="AG114" s="548"/>
      <c r="AJ114" s="220"/>
      <c r="AK114" s="220"/>
      <c r="AL114" s="220"/>
    </row>
    <row r="115" spans="1:38" ht="14.4" thickBot="1" x14ac:dyDescent="0.3">
      <c r="A115" s="572"/>
      <c r="B115" s="549" t="s">
        <v>0</v>
      </c>
      <c r="C115" s="571">
        <v>507656</v>
      </c>
      <c r="D115" s="570">
        <v>128278</v>
      </c>
      <c r="E115" s="569">
        <v>635934</v>
      </c>
      <c r="F115" s="571">
        <v>34506</v>
      </c>
      <c r="G115" s="570">
        <v>48564</v>
      </c>
      <c r="H115" s="569">
        <v>83070</v>
      </c>
      <c r="I115" s="571">
        <v>78384</v>
      </c>
      <c r="J115" s="570">
        <v>114594</v>
      </c>
      <c r="K115" s="569">
        <v>192978</v>
      </c>
      <c r="L115" s="571">
        <v>0</v>
      </c>
      <c r="M115" s="570">
        <v>500550</v>
      </c>
      <c r="N115" s="569">
        <v>500550</v>
      </c>
      <c r="O115" s="571">
        <v>131208</v>
      </c>
      <c r="P115" s="570">
        <v>146970</v>
      </c>
      <c r="Q115" s="569">
        <v>278178</v>
      </c>
      <c r="R115" s="571">
        <v>28116</v>
      </c>
      <c r="S115" s="570">
        <v>17040</v>
      </c>
      <c r="T115" s="569">
        <v>45156</v>
      </c>
      <c r="U115" s="571">
        <v>6816</v>
      </c>
      <c r="V115" s="570">
        <v>54954</v>
      </c>
      <c r="W115" s="569">
        <v>61770</v>
      </c>
      <c r="X115" s="571">
        <v>8520</v>
      </c>
      <c r="Y115" s="570">
        <v>1704</v>
      </c>
      <c r="Z115" s="569">
        <v>10224</v>
      </c>
      <c r="AA115" s="513">
        <v>795206</v>
      </c>
      <c r="AB115" s="512">
        <v>1012654</v>
      </c>
      <c r="AC115" s="511">
        <v>1807860</v>
      </c>
      <c r="AG115" s="548"/>
      <c r="AJ115" s="220"/>
      <c r="AK115" s="220"/>
      <c r="AL115" s="220"/>
    </row>
    <row r="116" spans="1:38" x14ac:dyDescent="0.25">
      <c r="A116" s="565" t="s">
        <v>93</v>
      </c>
      <c r="B116" s="554" t="s">
        <v>122</v>
      </c>
      <c r="C116" s="563">
        <v>57448</v>
      </c>
      <c r="D116" s="562">
        <v>20361</v>
      </c>
      <c r="E116" s="564">
        <v>77809</v>
      </c>
      <c r="F116" s="563">
        <v>5220</v>
      </c>
      <c r="G116" s="562">
        <v>4698</v>
      </c>
      <c r="H116" s="564">
        <v>9918</v>
      </c>
      <c r="I116" s="563">
        <v>13572</v>
      </c>
      <c r="J116" s="562">
        <v>18792</v>
      </c>
      <c r="K116" s="564">
        <v>32364</v>
      </c>
      <c r="L116" s="563">
        <v>0</v>
      </c>
      <c r="M116" s="562">
        <v>44892</v>
      </c>
      <c r="N116" s="564">
        <v>44892</v>
      </c>
      <c r="O116" s="563">
        <v>17748</v>
      </c>
      <c r="P116" s="562">
        <v>17748</v>
      </c>
      <c r="Q116" s="564">
        <v>35496</v>
      </c>
      <c r="R116" s="563">
        <v>2610</v>
      </c>
      <c r="S116" s="562">
        <v>1566</v>
      </c>
      <c r="T116" s="564">
        <v>4176</v>
      </c>
      <c r="U116" s="563">
        <v>522</v>
      </c>
      <c r="V116" s="562">
        <v>4698</v>
      </c>
      <c r="W116" s="564">
        <v>5220</v>
      </c>
      <c r="X116" s="563">
        <v>1566</v>
      </c>
      <c r="Y116" s="562">
        <v>522</v>
      </c>
      <c r="Z116" s="564">
        <v>2088</v>
      </c>
      <c r="AA116" s="523">
        <v>98686</v>
      </c>
      <c r="AB116" s="522">
        <v>113277</v>
      </c>
      <c r="AC116" s="521">
        <v>211963</v>
      </c>
      <c r="AG116" s="548"/>
      <c r="AJ116" s="220"/>
      <c r="AK116" s="220"/>
      <c r="AL116" s="220"/>
    </row>
    <row r="117" spans="1:38" x14ac:dyDescent="0.25">
      <c r="A117" s="560"/>
      <c r="B117" s="550" t="s">
        <v>121</v>
      </c>
      <c r="C117" s="575">
        <v>269453</v>
      </c>
      <c r="D117" s="574">
        <v>75204</v>
      </c>
      <c r="E117" s="573">
        <v>344657</v>
      </c>
      <c r="F117" s="575">
        <v>18792</v>
      </c>
      <c r="G117" s="574">
        <v>40194</v>
      </c>
      <c r="H117" s="573">
        <v>58986</v>
      </c>
      <c r="I117" s="575">
        <v>34974</v>
      </c>
      <c r="J117" s="574">
        <v>66816</v>
      </c>
      <c r="K117" s="573">
        <v>101790</v>
      </c>
      <c r="L117" s="575">
        <v>0</v>
      </c>
      <c r="M117" s="574">
        <v>156078</v>
      </c>
      <c r="N117" s="573">
        <v>156078</v>
      </c>
      <c r="O117" s="575">
        <v>66294</v>
      </c>
      <c r="P117" s="574">
        <v>65250</v>
      </c>
      <c r="Q117" s="573">
        <v>131544</v>
      </c>
      <c r="R117" s="575">
        <v>3132</v>
      </c>
      <c r="S117" s="574">
        <v>3132</v>
      </c>
      <c r="T117" s="573">
        <v>6264</v>
      </c>
      <c r="U117" s="575">
        <v>2088</v>
      </c>
      <c r="V117" s="574">
        <v>20880</v>
      </c>
      <c r="W117" s="573">
        <v>22968</v>
      </c>
      <c r="X117" s="575">
        <v>4176</v>
      </c>
      <c r="Y117" s="574">
        <v>522</v>
      </c>
      <c r="Z117" s="573">
        <v>4698</v>
      </c>
      <c r="AA117" s="518">
        <v>398909</v>
      </c>
      <c r="AB117" s="517">
        <v>428076</v>
      </c>
      <c r="AC117" s="516">
        <v>826985</v>
      </c>
      <c r="AG117" s="548"/>
      <c r="AJ117" s="220"/>
      <c r="AK117" s="220"/>
      <c r="AL117" s="220"/>
    </row>
    <row r="118" spans="1:38" ht="14.4" thickBot="1" x14ac:dyDescent="0.3">
      <c r="A118" s="572"/>
      <c r="B118" s="549" t="s">
        <v>0</v>
      </c>
      <c r="C118" s="571">
        <v>326901</v>
      </c>
      <c r="D118" s="570">
        <v>95565</v>
      </c>
      <c r="E118" s="569">
        <v>422466</v>
      </c>
      <c r="F118" s="571">
        <v>24012</v>
      </c>
      <c r="G118" s="570">
        <v>44892</v>
      </c>
      <c r="H118" s="569">
        <v>68904</v>
      </c>
      <c r="I118" s="571">
        <v>48546</v>
      </c>
      <c r="J118" s="570">
        <v>85608</v>
      </c>
      <c r="K118" s="569">
        <v>134154</v>
      </c>
      <c r="L118" s="571">
        <v>0</v>
      </c>
      <c r="M118" s="570">
        <v>200970</v>
      </c>
      <c r="N118" s="569">
        <v>200970</v>
      </c>
      <c r="O118" s="571">
        <v>84042</v>
      </c>
      <c r="P118" s="570">
        <v>82998</v>
      </c>
      <c r="Q118" s="569">
        <v>167040</v>
      </c>
      <c r="R118" s="571">
        <v>5742</v>
      </c>
      <c r="S118" s="570">
        <v>4698</v>
      </c>
      <c r="T118" s="569">
        <v>10440</v>
      </c>
      <c r="U118" s="571">
        <v>2610</v>
      </c>
      <c r="V118" s="570">
        <v>25578</v>
      </c>
      <c r="W118" s="569">
        <v>28188</v>
      </c>
      <c r="X118" s="571">
        <v>5742</v>
      </c>
      <c r="Y118" s="570">
        <v>1044</v>
      </c>
      <c r="Z118" s="569">
        <v>6786</v>
      </c>
      <c r="AA118" s="513">
        <v>497595</v>
      </c>
      <c r="AB118" s="512">
        <v>541353</v>
      </c>
      <c r="AC118" s="511">
        <v>1038948</v>
      </c>
      <c r="AG118" s="548"/>
      <c r="AJ118" s="220"/>
      <c r="AK118" s="220"/>
      <c r="AL118" s="220"/>
    </row>
    <row r="119" spans="1:38" x14ac:dyDescent="0.25">
      <c r="A119" s="565" t="s">
        <v>92</v>
      </c>
      <c r="B119" s="554" t="s">
        <v>122</v>
      </c>
      <c r="C119" s="563">
        <v>115571</v>
      </c>
      <c r="D119" s="562">
        <v>46535</v>
      </c>
      <c r="E119" s="564">
        <v>162106</v>
      </c>
      <c r="F119" s="563">
        <v>7752</v>
      </c>
      <c r="G119" s="562">
        <v>14688</v>
      </c>
      <c r="H119" s="564">
        <v>22440</v>
      </c>
      <c r="I119" s="563">
        <v>20400</v>
      </c>
      <c r="J119" s="562">
        <v>34272</v>
      </c>
      <c r="K119" s="564">
        <v>54672</v>
      </c>
      <c r="L119" s="563">
        <v>0</v>
      </c>
      <c r="M119" s="562">
        <v>93024</v>
      </c>
      <c r="N119" s="564">
        <v>93024</v>
      </c>
      <c r="O119" s="563">
        <v>39168</v>
      </c>
      <c r="P119" s="562">
        <v>42024</v>
      </c>
      <c r="Q119" s="564">
        <v>81192</v>
      </c>
      <c r="R119" s="563">
        <v>8568</v>
      </c>
      <c r="S119" s="562">
        <v>4488</v>
      </c>
      <c r="T119" s="564">
        <v>13056</v>
      </c>
      <c r="U119" s="563">
        <v>2448</v>
      </c>
      <c r="V119" s="562">
        <v>14688</v>
      </c>
      <c r="W119" s="564">
        <v>17136</v>
      </c>
      <c r="X119" s="563">
        <v>2040</v>
      </c>
      <c r="Y119" s="562">
        <v>408</v>
      </c>
      <c r="Z119" s="564">
        <v>2448</v>
      </c>
      <c r="AA119" s="523">
        <v>195947</v>
      </c>
      <c r="AB119" s="522">
        <v>250127</v>
      </c>
      <c r="AC119" s="521">
        <v>446074</v>
      </c>
      <c r="AG119" s="548"/>
      <c r="AJ119" s="220"/>
      <c r="AK119" s="220"/>
      <c r="AL119" s="220"/>
    </row>
    <row r="120" spans="1:38" x14ac:dyDescent="0.25">
      <c r="A120" s="560"/>
      <c r="B120" s="550" t="s">
        <v>121</v>
      </c>
      <c r="C120" s="575">
        <v>256734</v>
      </c>
      <c r="D120" s="574">
        <v>74691</v>
      </c>
      <c r="E120" s="573">
        <v>331425</v>
      </c>
      <c r="F120" s="575">
        <v>10608</v>
      </c>
      <c r="G120" s="574">
        <v>13056</v>
      </c>
      <c r="H120" s="573">
        <v>23664</v>
      </c>
      <c r="I120" s="575">
        <v>29376</v>
      </c>
      <c r="J120" s="574">
        <v>42432</v>
      </c>
      <c r="K120" s="573">
        <v>71808</v>
      </c>
      <c r="L120" s="575">
        <v>0</v>
      </c>
      <c r="M120" s="574">
        <v>174216</v>
      </c>
      <c r="N120" s="573">
        <v>174216</v>
      </c>
      <c r="O120" s="575">
        <v>75480</v>
      </c>
      <c r="P120" s="574">
        <v>68952</v>
      </c>
      <c r="Q120" s="573">
        <v>144432</v>
      </c>
      <c r="R120" s="575">
        <v>2040</v>
      </c>
      <c r="S120" s="574">
        <v>4080</v>
      </c>
      <c r="T120" s="573">
        <v>6120</v>
      </c>
      <c r="U120" s="575">
        <v>1224</v>
      </c>
      <c r="V120" s="574">
        <v>7752</v>
      </c>
      <c r="W120" s="573">
        <v>8976</v>
      </c>
      <c r="X120" s="575">
        <v>1632</v>
      </c>
      <c r="Y120" s="574">
        <v>408</v>
      </c>
      <c r="Z120" s="573">
        <v>2040</v>
      </c>
      <c r="AA120" s="518">
        <v>377094</v>
      </c>
      <c r="AB120" s="517">
        <v>385587</v>
      </c>
      <c r="AC120" s="516">
        <v>762681</v>
      </c>
      <c r="AG120" s="548"/>
      <c r="AJ120" s="220"/>
      <c r="AK120" s="220"/>
      <c r="AL120" s="220"/>
    </row>
    <row r="121" spans="1:38" ht="14.4" thickBot="1" x14ac:dyDescent="0.3">
      <c r="A121" s="572"/>
      <c r="B121" s="549" t="s">
        <v>0</v>
      </c>
      <c r="C121" s="571">
        <v>372305</v>
      </c>
      <c r="D121" s="570">
        <v>121226</v>
      </c>
      <c r="E121" s="569">
        <v>493531</v>
      </c>
      <c r="F121" s="571">
        <v>18360</v>
      </c>
      <c r="G121" s="570">
        <v>27744</v>
      </c>
      <c r="H121" s="569">
        <v>46104</v>
      </c>
      <c r="I121" s="571">
        <v>49776</v>
      </c>
      <c r="J121" s="570">
        <v>76704</v>
      </c>
      <c r="K121" s="569">
        <v>126480</v>
      </c>
      <c r="L121" s="571">
        <v>0</v>
      </c>
      <c r="M121" s="570">
        <v>267240</v>
      </c>
      <c r="N121" s="569">
        <v>267240</v>
      </c>
      <c r="O121" s="571">
        <v>114648</v>
      </c>
      <c r="P121" s="570">
        <v>110976</v>
      </c>
      <c r="Q121" s="569">
        <v>225624</v>
      </c>
      <c r="R121" s="571">
        <v>10608</v>
      </c>
      <c r="S121" s="570">
        <v>8568</v>
      </c>
      <c r="T121" s="569">
        <v>19176</v>
      </c>
      <c r="U121" s="571">
        <v>3672</v>
      </c>
      <c r="V121" s="570">
        <v>22440</v>
      </c>
      <c r="W121" s="569">
        <v>26112</v>
      </c>
      <c r="X121" s="571">
        <v>3672</v>
      </c>
      <c r="Y121" s="570">
        <v>816</v>
      </c>
      <c r="Z121" s="569">
        <v>4488</v>
      </c>
      <c r="AA121" s="513">
        <v>573041</v>
      </c>
      <c r="AB121" s="512">
        <v>635714</v>
      </c>
      <c r="AC121" s="511">
        <v>1208755</v>
      </c>
      <c r="AG121" s="548"/>
      <c r="AJ121" s="220"/>
      <c r="AK121" s="220"/>
      <c r="AL121" s="220"/>
    </row>
    <row r="122" spans="1:38" x14ac:dyDescent="0.25">
      <c r="A122" s="565" t="s">
        <v>125</v>
      </c>
      <c r="B122" s="554" t="s">
        <v>122</v>
      </c>
      <c r="C122" s="563">
        <v>49524</v>
      </c>
      <c r="D122" s="562">
        <v>25860</v>
      </c>
      <c r="E122" s="564">
        <v>75384</v>
      </c>
      <c r="F122" s="563">
        <v>10512</v>
      </c>
      <c r="G122" s="562">
        <v>6132</v>
      </c>
      <c r="H122" s="564">
        <v>16644</v>
      </c>
      <c r="I122" s="563">
        <v>9636</v>
      </c>
      <c r="J122" s="562">
        <v>18834</v>
      </c>
      <c r="K122" s="564">
        <v>28470</v>
      </c>
      <c r="L122" s="563">
        <v>0</v>
      </c>
      <c r="M122" s="562">
        <v>40734</v>
      </c>
      <c r="N122" s="564">
        <v>40734</v>
      </c>
      <c r="O122" s="563">
        <v>12702</v>
      </c>
      <c r="P122" s="562">
        <v>18834</v>
      </c>
      <c r="Q122" s="564">
        <v>31536</v>
      </c>
      <c r="R122" s="563">
        <v>438</v>
      </c>
      <c r="S122" s="562">
        <v>876</v>
      </c>
      <c r="T122" s="564">
        <v>1314</v>
      </c>
      <c r="U122" s="563">
        <v>0</v>
      </c>
      <c r="V122" s="562">
        <v>9198</v>
      </c>
      <c r="W122" s="564">
        <v>9198</v>
      </c>
      <c r="X122" s="563">
        <v>2190</v>
      </c>
      <c r="Y122" s="562">
        <v>438</v>
      </c>
      <c r="Z122" s="564">
        <v>2628</v>
      </c>
      <c r="AA122" s="523">
        <v>85002</v>
      </c>
      <c r="AB122" s="522">
        <v>120906</v>
      </c>
      <c r="AC122" s="521">
        <v>205908</v>
      </c>
      <c r="AG122" s="548"/>
      <c r="AJ122" s="220"/>
      <c r="AK122" s="220"/>
      <c r="AL122" s="220"/>
    </row>
    <row r="123" spans="1:38" x14ac:dyDescent="0.25">
      <c r="A123" s="560"/>
      <c r="B123" s="550" t="s">
        <v>121</v>
      </c>
      <c r="C123" s="575">
        <v>225648</v>
      </c>
      <c r="D123" s="574">
        <v>86765</v>
      </c>
      <c r="E123" s="573">
        <v>312413</v>
      </c>
      <c r="F123" s="575">
        <v>17520</v>
      </c>
      <c r="G123" s="574">
        <v>12702</v>
      </c>
      <c r="H123" s="573">
        <v>30222</v>
      </c>
      <c r="I123" s="575">
        <v>22338</v>
      </c>
      <c r="J123" s="574">
        <v>55626</v>
      </c>
      <c r="K123" s="573">
        <v>77964</v>
      </c>
      <c r="L123" s="575">
        <v>0</v>
      </c>
      <c r="M123" s="574">
        <v>123516</v>
      </c>
      <c r="N123" s="573">
        <v>123516</v>
      </c>
      <c r="O123" s="575">
        <v>51684</v>
      </c>
      <c r="P123" s="574">
        <v>50370</v>
      </c>
      <c r="Q123" s="573">
        <v>102054</v>
      </c>
      <c r="R123" s="575">
        <v>4380</v>
      </c>
      <c r="S123" s="574">
        <v>4380</v>
      </c>
      <c r="T123" s="573">
        <v>8760</v>
      </c>
      <c r="U123" s="575">
        <v>438</v>
      </c>
      <c r="V123" s="574">
        <v>14454</v>
      </c>
      <c r="W123" s="573">
        <v>14892</v>
      </c>
      <c r="X123" s="575">
        <v>12264</v>
      </c>
      <c r="Y123" s="574">
        <v>1314</v>
      </c>
      <c r="Z123" s="573">
        <v>13578</v>
      </c>
      <c r="AA123" s="518">
        <v>334272</v>
      </c>
      <c r="AB123" s="517">
        <v>349127</v>
      </c>
      <c r="AC123" s="516">
        <v>683399</v>
      </c>
      <c r="AG123" s="548"/>
      <c r="AJ123" s="220"/>
      <c r="AK123" s="220"/>
      <c r="AL123" s="220"/>
    </row>
    <row r="124" spans="1:38" ht="14.4" thickBot="1" x14ac:dyDescent="0.3">
      <c r="A124" s="572"/>
      <c r="B124" s="549" t="s">
        <v>0</v>
      </c>
      <c r="C124" s="571">
        <v>275172</v>
      </c>
      <c r="D124" s="570">
        <v>112625</v>
      </c>
      <c r="E124" s="569">
        <v>387797</v>
      </c>
      <c r="F124" s="571">
        <v>28032</v>
      </c>
      <c r="G124" s="570">
        <v>18834</v>
      </c>
      <c r="H124" s="569">
        <v>46866</v>
      </c>
      <c r="I124" s="571">
        <v>31974</v>
      </c>
      <c r="J124" s="570">
        <v>74460</v>
      </c>
      <c r="K124" s="569">
        <v>106434</v>
      </c>
      <c r="L124" s="571">
        <v>0</v>
      </c>
      <c r="M124" s="570">
        <v>164250</v>
      </c>
      <c r="N124" s="569">
        <v>164250</v>
      </c>
      <c r="O124" s="571">
        <v>64386</v>
      </c>
      <c r="P124" s="570">
        <v>69204</v>
      </c>
      <c r="Q124" s="569">
        <v>133590</v>
      </c>
      <c r="R124" s="571">
        <v>4818</v>
      </c>
      <c r="S124" s="570">
        <v>5256</v>
      </c>
      <c r="T124" s="569">
        <v>10074</v>
      </c>
      <c r="U124" s="571">
        <v>438</v>
      </c>
      <c r="V124" s="570">
        <v>23652</v>
      </c>
      <c r="W124" s="569">
        <v>24090</v>
      </c>
      <c r="X124" s="571">
        <v>14454</v>
      </c>
      <c r="Y124" s="570">
        <v>1752</v>
      </c>
      <c r="Z124" s="569">
        <v>16206</v>
      </c>
      <c r="AA124" s="513">
        <v>419274</v>
      </c>
      <c r="AB124" s="512">
        <v>470033</v>
      </c>
      <c r="AC124" s="511">
        <v>889307</v>
      </c>
      <c r="AG124" s="548"/>
      <c r="AJ124" s="220"/>
      <c r="AK124" s="220"/>
      <c r="AL124" s="220"/>
    </row>
    <row r="125" spans="1:38" x14ac:dyDescent="0.25">
      <c r="A125" s="565" t="s">
        <v>90</v>
      </c>
      <c r="B125" s="554" t="s">
        <v>122</v>
      </c>
      <c r="C125" s="563">
        <v>157427</v>
      </c>
      <c r="D125" s="562">
        <v>29126</v>
      </c>
      <c r="E125" s="564">
        <v>186553</v>
      </c>
      <c r="F125" s="563">
        <v>3920</v>
      </c>
      <c r="G125" s="562">
        <v>2800</v>
      </c>
      <c r="H125" s="564">
        <v>6720</v>
      </c>
      <c r="I125" s="563">
        <v>14560</v>
      </c>
      <c r="J125" s="562">
        <v>16800</v>
      </c>
      <c r="K125" s="564">
        <v>31360</v>
      </c>
      <c r="L125" s="563">
        <v>0</v>
      </c>
      <c r="M125" s="562">
        <v>156800</v>
      </c>
      <c r="N125" s="564">
        <v>156800</v>
      </c>
      <c r="O125" s="563">
        <v>32480</v>
      </c>
      <c r="P125" s="562">
        <v>30240</v>
      </c>
      <c r="Q125" s="564">
        <v>62720</v>
      </c>
      <c r="R125" s="563">
        <v>1120</v>
      </c>
      <c r="S125" s="562">
        <v>8960</v>
      </c>
      <c r="T125" s="564">
        <v>10080</v>
      </c>
      <c r="U125" s="563">
        <v>560</v>
      </c>
      <c r="V125" s="562">
        <v>8400</v>
      </c>
      <c r="W125" s="564">
        <v>8960</v>
      </c>
      <c r="X125" s="563">
        <v>2240</v>
      </c>
      <c r="Y125" s="562">
        <v>560</v>
      </c>
      <c r="Z125" s="564">
        <v>2800</v>
      </c>
      <c r="AA125" s="523">
        <v>212307</v>
      </c>
      <c r="AB125" s="522">
        <v>253686</v>
      </c>
      <c r="AC125" s="521">
        <v>465993</v>
      </c>
      <c r="AG125" s="548"/>
      <c r="AJ125" s="220"/>
      <c r="AK125" s="220"/>
      <c r="AL125" s="220"/>
    </row>
    <row r="126" spans="1:38" x14ac:dyDescent="0.25">
      <c r="A126" s="560"/>
      <c r="B126" s="550" t="s">
        <v>121</v>
      </c>
      <c r="C126" s="575">
        <v>135563</v>
      </c>
      <c r="D126" s="574">
        <v>22965</v>
      </c>
      <c r="E126" s="573">
        <v>158528</v>
      </c>
      <c r="F126" s="575">
        <v>2240</v>
      </c>
      <c r="G126" s="574">
        <v>1680</v>
      </c>
      <c r="H126" s="573">
        <v>3920</v>
      </c>
      <c r="I126" s="575">
        <v>11200</v>
      </c>
      <c r="J126" s="574">
        <v>10080</v>
      </c>
      <c r="K126" s="573">
        <v>21280</v>
      </c>
      <c r="L126" s="575">
        <v>0</v>
      </c>
      <c r="M126" s="574">
        <v>139440</v>
      </c>
      <c r="N126" s="573">
        <v>139440</v>
      </c>
      <c r="O126" s="575">
        <v>52080</v>
      </c>
      <c r="P126" s="574">
        <v>31920</v>
      </c>
      <c r="Q126" s="573">
        <v>84000</v>
      </c>
      <c r="R126" s="575">
        <v>3360</v>
      </c>
      <c r="S126" s="574">
        <v>11200</v>
      </c>
      <c r="T126" s="573">
        <v>14560</v>
      </c>
      <c r="U126" s="575">
        <v>1680</v>
      </c>
      <c r="V126" s="574">
        <v>10080</v>
      </c>
      <c r="W126" s="573">
        <v>11760</v>
      </c>
      <c r="X126" s="575">
        <v>2800</v>
      </c>
      <c r="Y126" s="574">
        <v>560</v>
      </c>
      <c r="Z126" s="573">
        <v>3360</v>
      </c>
      <c r="AA126" s="518">
        <v>208923</v>
      </c>
      <c r="AB126" s="517">
        <v>227925</v>
      </c>
      <c r="AC126" s="516">
        <v>436848</v>
      </c>
      <c r="AG126" s="548"/>
      <c r="AJ126" s="220"/>
      <c r="AK126" s="220"/>
      <c r="AL126" s="220"/>
    </row>
    <row r="127" spans="1:38" ht="14.4" thickBot="1" x14ac:dyDescent="0.3">
      <c r="A127" s="572"/>
      <c r="B127" s="549" t="s">
        <v>0</v>
      </c>
      <c r="C127" s="571">
        <v>292990</v>
      </c>
      <c r="D127" s="570">
        <v>52091</v>
      </c>
      <c r="E127" s="569">
        <v>345081</v>
      </c>
      <c r="F127" s="571">
        <v>6160</v>
      </c>
      <c r="G127" s="570">
        <v>4480</v>
      </c>
      <c r="H127" s="569">
        <v>10640</v>
      </c>
      <c r="I127" s="571">
        <v>25760</v>
      </c>
      <c r="J127" s="570">
        <v>26880</v>
      </c>
      <c r="K127" s="569">
        <v>52640</v>
      </c>
      <c r="L127" s="571">
        <v>0</v>
      </c>
      <c r="M127" s="570">
        <v>296240</v>
      </c>
      <c r="N127" s="569">
        <v>296240</v>
      </c>
      <c r="O127" s="571">
        <v>84560</v>
      </c>
      <c r="P127" s="570">
        <v>62160</v>
      </c>
      <c r="Q127" s="569">
        <v>146720</v>
      </c>
      <c r="R127" s="571">
        <v>4480</v>
      </c>
      <c r="S127" s="570">
        <v>20160</v>
      </c>
      <c r="T127" s="569">
        <v>24640</v>
      </c>
      <c r="U127" s="571">
        <v>2240</v>
      </c>
      <c r="V127" s="570">
        <v>18480</v>
      </c>
      <c r="W127" s="569">
        <v>20720</v>
      </c>
      <c r="X127" s="571">
        <v>5040</v>
      </c>
      <c r="Y127" s="570">
        <v>1120</v>
      </c>
      <c r="Z127" s="569">
        <v>6160</v>
      </c>
      <c r="AA127" s="513">
        <v>421230</v>
      </c>
      <c r="AB127" s="512">
        <v>481611</v>
      </c>
      <c r="AC127" s="511">
        <v>902841</v>
      </c>
      <c r="AG127" s="548"/>
      <c r="AJ127" s="220"/>
      <c r="AK127" s="220"/>
      <c r="AL127" s="220"/>
    </row>
    <row r="128" spans="1:38" x14ac:dyDescent="0.25">
      <c r="A128" s="565" t="s">
        <v>89</v>
      </c>
      <c r="B128" s="554" t="s">
        <v>122</v>
      </c>
      <c r="C128" s="563">
        <v>12238</v>
      </c>
      <c r="D128" s="562">
        <v>4791</v>
      </c>
      <c r="E128" s="564">
        <v>17029</v>
      </c>
      <c r="F128" s="563">
        <v>0</v>
      </c>
      <c r="G128" s="562">
        <v>3192</v>
      </c>
      <c r="H128" s="564">
        <v>3192</v>
      </c>
      <c r="I128" s="563">
        <v>3192</v>
      </c>
      <c r="J128" s="562">
        <v>3724</v>
      </c>
      <c r="K128" s="564">
        <v>6916</v>
      </c>
      <c r="L128" s="563">
        <v>0</v>
      </c>
      <c r="M128" s="562">
        <v>9044</v>
      </c>
      <c r="N128" s="564">
        <v>9044</v>
      </c>
      <c r="O128" s="563">
        <v>3192</v>
      </c>
      <c r="P128" s="562">
        <v>2128</v>
      </c>
      <c r="Q128" s="564">
        <v>5320</v>
      </c>
      <c r="R128" s="563">
        <v>0</v>
      </c>
      <c r="S128" s="562">
        <v>0</v>
      </c>
      <c r="T128" s="564">
        <v>0</v>
      </c>
      <c r="U128" s="563">
        <v>1064</v>
      </c>
      <c r="V128" s="562">
        <v>1064</v>
      </c>
      <c r="W128" s="564">
        <v>2128</v>
      </c>
      <c r="X128" s="563">
        <v>0</v>
      </c>
      <c r="Y128" s="562">
        <v>532</v>
      </c>
      <c r="Z128" s="564">
        <v>532</v>
      </c>
      <c r="AA128" s="523">
        <v>19686</v>
      </c>
      <c r="AB128" s="522">
        <v>24475</v>
      </c>
      <c r="AC128" s="521">
        <v>44161</v>
      </c>
      <c r="AG128" s="548"/>
      <c r="AJ128" s="220"/>
      <c r="AK128" s="220"/>
      <c r="AL128" s="220"/>
    </row>
    <row r="129" spans="1:38" x14ac:dyDescent="0.25">
      <c r="A129" s="560"/>
      <c r="B129" s="550" t="s">
        <v>121</v>
      </c>
      <c r="C129" s="575">
        <v>256480</v>
      </c>
      <c r="D129" s="574">
        <v>78221</v>
      </c>
      <c r="E129" s="573">
        <v>334701</v>
      </c>
      <c r="F129" s="575">
        <v>11704</v>
      </c>
      <c r="G129" s="574">
        <v>12236</v>
      </c>
      <c r="H129" s="573">
        <v>23940</v>
      </c>
      <c r="I129" s="575">
        <v>21812</v>
      </c>
      <c r="J129" s="574">
        <v>57988</v>
      </c>
      <c r="K129" s="573">
        <v>79800</v>
      </c>
      <c r="L129" s="575">
        <v>0</v>
      </c>
      <c r="M129" s="574">
        <v>133000</v>
      </c>
      <c r="N129" s="573">
        <v>133000</v>
      </c>
      <c r="O129" s="575">
        <v>31920</v>
      </c>
      <c r="P129" s="574">
        <v>39368</v>
      </c>
      <c r="Q129" s="573">
        <v>71288</v>
      </c>
      <c r="R129" s="575">
        <v>6916</v>
      </c>
      <c r="S129" s="574">
        <v>8512</v>
      </c>
      <c r="T129" s="573">
        <v>15428</v>
      </c>
      <c r="U129" s="575">
        <v>1064</v>
      </c>
      <c r="V129" s="574">
        <v>14364</v>
      </c>
      <c r="W129" s="573">
        <v>15428</v>
      </c>
      <c r="X129" s="575">
        <v>9576</v>
      </c>
      <c r="Y129" s="574">
        <v>1064</v>
      </c>
      <c r="Z129" s="573">
        <v>10640</v>
      </c>
      <c r="AA129" s="518">
        <v>339472</v>
      </c>
      <c r="AB129" s="517">
        <v>344753</v>
      </c>
      <c r="AC129" s="516">
        <v>684225</v>
      </c>
      <c r="AG129" s="548"/>
      <c r="AJ129" s="220"/>
      <c r="AK129" s="220"/>
      <c r="AL129" s="220"/>
    </row>
    <row r="130" spans="1:38" ht="14.4" thickBot="1" x14ac:dyDescent="0.3">
      <c r="A130" s="572"/>
      <c r="B130" s="549" t="s">
        <v>0</v>
      </c>
      <c r="C130" s="571">
        <v>268718</v>
      </c>
      <c r="D130" s="570">
        <v>83012</v>
      </c>
      <c r="E130" s="569">
        <v>351730</v>
      </c>
      <c r="F130" s="571">
        <v>11704</v>
      </c>
      <c r="G130" s="570">
        <v>15428</v>
      </c>
      <c r="H130" s="569">
        <v>27132</v>
      </c>
      <c r="I130" s="571">
        <v>25004</v>
      </c>
      <c r="J130" s="570">
        <v>61712</v>
      </c>
      <c r="K130" s="569">
        <v>86716</v>
      </c>
      <c r="L130" s="571">
        <v>0</v>
      </c>
      <c r="M130" s="570">
        <v>142044</v>
      </c>
      <c r="N130" s="569">
        <v>142044</v>
      </c>
      <c r="O130" s="571">
        <v>35112</v>
      </c>
      <c r="P130" s="570">
        <v>41496</v>
      </c>
      <c r="Q130" s="569">
        <v>76608</v>
      </c>
      <c r="R130" s="571">
        <v>6916</v>
      </c>
      <c r="S130" s="570">
        <v>8512</v>
      </c>
      <c r="T130" s="569">
        <v>15428</v>
      </c>
      <c r="U130" s="571">
        <v>2128</v>
      </c>
      <c r="V130" s="570">
        <v>15428</v>
      </c>
      <c r="W130" s="569">
        <v>17556</v>
      </c>
      <c r="X130" s="571">
        <v>9576</v>
      </c>
      <c r="Y130" s="570">
        <v>1596</v>
      </c>
      <c r="Z130" s="569">
        <v>11172</v>
      </c>
      <c r="AA130" s="513">
        <v>359158</v>
      </c>
      <c r="AB130" s="512">
        <v>369228</v>
      </c>
      <c r="AC130" s="511">
        <v>728386</v>
      </c>
      <c r="AG130" s="548"/>
      <c r="AJ130" s="220"/>
      <c r="AK130" s="220"/>
      <c r="AL130" s="220"/>
    </row>
    <row r="131" spans="1:38" x14ac:dyDescent="0.25">
      <c r="A131" s="565" t="s">
        <v>88</v>
      </c>
      <c r="B131" s="554" t="s">
        <v>122</v>
      </c>
      <c r="C131" s="563">
        <v>61674</v>
      </c>
      <c r="D131" s="562">
        <v>28068</v>
      </c>
      <c r="E131" s="564">
        <v>89742</v>
      </c>
      <c r="F131" s="563">
        <v>11040</v>
      </c>
      <c r="G131" s="562">
        <v>13340</v>
      </c>
      <c r="H131" s="564">
        <v>24380</v>
      </c>
      <c r="I131" s="563">
        <v>10580</v>
      </c>
      <c r="J131" s="562">
        <v>27140</v>
      </c>
      <c r="K131" s="564">
        <v>37720</v>
      </c>
      <c r="L131" s="563">
        <v>0</v>
      </c>
      <c r="M131" s="562">
        <v>52440</v>
      </c>
      <c r="N131" s="564">
        <v>52440</v>
      </c>
      <c r="O131" s="563">
        <v>31740</v>
      </c>
      <c r="P131" s="562">
        <v>30820</v>
      </c>
      <c r="Q131" s="564">
        <v>62560</v>
      </c>
      <c r="R131" s="563">
        <v>2300</v>
      </c>
      <c r="S131" s="562">
        <v>2300</v>
      </c>
      <c r="T131" s="564">
        <v>4600</v>
      </c>
      <c r="U131" s="563">
        <v>1840</v>
      </c>
      <c r="V131" s="562">
        <v>9200</v>
      </c>
      <c r="W131" s="564">
        <v>11040</v>
      </c>
      <c r="X131" s="563">
        <v>3220</v>
      </c>
      <c r="Y131" s="562">
        <v>460</v>
      </c>
      <c r="Z131" s="564">
        <v>3680</v>
      </c>
      <c r="AA131" s="523">
        <v>122394</v>
      </c>
      <c r="AB131" s="522">
        <v>163768</v>
      </c>
      <c r="AC131" s="521">
        <v>286162</v>
      </c>
      <c r="AG131" s="548"/>
      <c r="AJ131" s="220"/>
      <c r="AK131" s="220"/>
      <c r="AL131" s="220"/>
    </row>
    <row r="132" spans="1:38" x14ac:dyDescent="0.25">
      <c r="A132" s="560"/>
      <c r="B132" s="550" t="s">
        <v>121</v>
      </c>
      <c r="C132" s="575">
        <v>41422</v>
      </c>
      <c r="D132" s="574">
        <v>23005</v>
      </c>
      <c r="E132" s="573">
        <v>64427</v>
      </c>
      <c r="F132" s="575">
        <v>8280</v>
      </c>
      <c r="G132" s="574">
        <v>7360</v>
      </c>
      <c r="H132" s="573">
        <v>15640</v>
      </c>
      <c r="I132" s="575">
        <v>9660</v>
      </c>
      <c r="J132" s="574">
        <v>11960</v>
      </c>
      <c r="K132" s="573">
        <v>21620</v>
      </c>
      <c r="L132" s="575">
        <v>0</v>
      </c>
      <c r="M132" s="574">
        <v>36800</v>
      </c>
      <c r="N132" s="573">
        <v>36800</v>
      </c>
      <c r="O132" s="575">
        <v>19780</v>
      </c>
      <c r="P132" s="574">
        <v>20700</v>
      </c>
      <c r="Q132" s="573">
        <v>40480</v>
      </c>
      <c r="R132" s="575">
        <v>460</v>
      </c>
      <c r="S132" s="574">
        <v>460</v>
      </c>
      <c r="T132" s="573">
        <v>920</v>
      </c>
      <c r="U132" s="575">
        <v>920</v>
      </c>
      <c r="V132" s="574">
        <v>6900</v>
      </c>
      <c r="W132" s="573">
        <v>7820</v>
      </c>
      <c r="X132" s="575">
        <v>1840</v>
      </c>
      <c r="Y132" s="574">
        <v>460</v>
      </c>
      <c r="Z132" s="573">
        <v>2300</v>
      </c>
      <c r="AA132" s="518">
        <v>82362</v>
      </c>
      <c r="AB132" s="517">
        <v>107645</v>
      </c>
      <c r="AC132" s="516">
        <v>190007</v>
      </c>
      <c r="AG132" s="548"/>
      <c r="AJ132" s="220"/>
      <c r="AK132" s="220"/>
      <c r="AL132" s="220"/>
    </row>
    <row r="133" spans="1:38" ht="14.4" thickBot="1" x14ac:dyDescent="0.3">
      <c r="A133" s="572"/>
      <c r="B133" s="549" t="s">
        <v>0</v>
      </c>
      <c r="C133" s="571">
        <v>103096</v>
      </c>
      <c r="D133" s="570">
        <v>51073</v>
      </c>
      <c r="E133" s="569">
        <v>154169</v>
      </c>
      <c r="F133" s="571">
        <v>19320</v>
      </c>
      <c r="G133" s="570">
        <v>20700</v>
      </c>
      <c r="H133" s="569">
        <v>40020</v>
      </c>
      <c r="I133" s="571">
        <v>20240</v>
      </c>
      <c r="J133" s="570">
        <v>39100</v>
      </c>
      <c r="K133" s="569">
        <v>59340</v>
      </c>
      <c r="L133" s="571">
        <v>0</v>
      </c>
      <c r="M133" s="570">
        <v>89240</v>
      </c>
      <c r="N133" s="569">
        <v>89240</v>
      </c>
      <c r="O133" s="571">
        <v>51520</v>
      </c>
      <c r="P133" s="570">
        <v>51520</v>
      </c>
      <c r="Q133" s="569">
        <v>103040</v>
      </c>
      <c r="R133" s="571">
        <v>2760</v>
      </c>
      <c r="S133" s="570">
        <v>2760</v>
      </c>
      <c r="T133" s="569">
        <v>5520</v>
      </c>
      <c r="U133" s="571">
        <v>2760</v>
      </c>
      <c r="V133" s="570">
        <v>16100</v>
      </c>
      <c r="W133" s="569">
        <v>18860</v>
      </c>
      <c r="X133" s="571">
        <v>5060</v>
      </c>
      <c r="Y133" s="570">
        <v>920</v>
      </c>
      <c r="Z133" s="569">
        <v>5980</v>
      </c>
      <c r="AA133" s="513">
        <v>204756</v>
      </c>
      <c r="AB133" s="512">
        <v>271413</v>
      </c>
      <c r="AC133" s="511">
        <v>476169</v>
      </c>
      <c r="AG133" s="548"/>
      <c r="AJ133" s="220"/>
      <c r="AK133" s="220"/>
      <c r="AL133" s="220"/>
    </row>
    <row r="134" spans="1:38" x14ac:dyDescent="0.25">
      <c r="A134" s="565" t="s">
        <v>87</v>
      </c>
      <c r="B134" s="554" t="s">
        <v>122</v>
      </c>
      <c r="C134" s="563">
        <v>19506</v>
      </c>
      <c r="D134" s="562">
        <v>7746</v>
      </c>
      <c r="E134" s="564">
        <v>27252</v>
      </c>
      <c r="F134" s="563">
        <v>2403</v>
      </c>
      <c r="G134" s="562">
        <v>2670</v>
      </c>
      <c r="H134" s="564">
        <v>5073</v>
      </c>
      <c r="I134" s="563">
        <v>2937</v>
      </c>
      <c r="J134" s="562">
        <v>8811</v>
      </c>
      <c r="K134" s="564">
        <v>11748</v>
      </c>
      <c r="L134" s="563">
        <v>0</v>
      </c>
      <c r="M134" s="562">
        <v>15219</v>
      </c>
      <c r="N134" s="564">
        <v>15219</v>
      </c>
      <c r="O134" s="563">
        <v>3738</v>
      </c>
      <c r="P134" s="562">
        <v>8277</v>
      </c>
      <c r="Q134" s="564">
        <v>12015</v>
      </c>
      <c r="R134" s="563">
        <v>1068</v>
      </c>
      <c r="S134" s="562">
        <v>534</v>
      </c>
      <c r="T134" s="564">
        <v>1602</v>
      </c>
      <c r="U134" s="563">
        <v>0</v>
      </c>
      <c r="V134" s="562">
        <v>1869</v>
      </c>
      <c r="W134" s="564">
        <v>1869</v>
      </c>
      <c r="X134" s="563">
        <v>534</v>
      </c>
      <c r="Y134" s="562">
        <v>0</v>
      </c>
      <c r="Z134" s="564">
        <v>534</v>
      </c>
      <c r="AA134" s="523">
        <v>30186</v>
      </c>
      <c r="AB134" s="522">
        <v>45126</v>
      </c>
      <c r="AC134" s="521">
        <v>75312</v>
      </c>
      <c r="AG134" s="548"/>
      <c r="AJ134" s="220"/>
      <c r="AK134" s="220"/>
      <c r="AL134" s="220"/>
    </row>
    <row r="135" spans="1:38" x14ac:dyDescent="0.25">
      <c r="A135" s="560"/>
      <c r="B135" s="550" t="s">
        <v>121</v>
      </c>
      <c r="C135" s="575">
        <v>73191</v>
      </c>
      <c r="D135" s="574">
        <v>16304</v>
      </c>
      <c r="E135" s="573">
        <v>89495</v>
      </c>
      <c r="F135" s="575">
        <v>6942</v>
      </c>
      <c r="G135" s="574">
        <v>5073</v>
      </c>
      <c r="H135" s="573">
        <v>12015</v>
      </c>
      <c r="I135" s="575">
        <v>6408</v>
      </c>
      <c r="J135" s="574">
        <v>16287</v>
      </c>
      <c r="K135" s="573">
        <v>22695</v>
      </c>
      <c r="L135" s="575">
        <v>0</v>
      </c>
      <c r="M135" s="574">
        <v>67818</v>
      </c>
      <c r="N135" s="573">
        <v>67818</v>
      </c>
      <c r="O135" s="575">
        <v>12282</v>
      </c>
      <c r="P135" s="574">
        <v>23229</v>
      </c>
      <c r="Q135" s="573">
        <v>35511</v>
      </c>
      <c r="R135" s="575">
        <v>4005</v>
      </c>
      <c r="S135" s="574">
        <v>5607</v>
      </c>
      <c r="T135" s="573">
        <v>9612</v>
      </c>
      <c r="U135" s="575">
        <v>1335</v>
      </c>
      <c r="V135" s="574">
        <v>8010</v>
      </c>
      <c r="W135" s="573">
        <v>9345</v>
      </c>
      <c r="X135" s="575">
        <v>1335</v>
      </c>
      <c r="Y135" s="574">
        <v>1068</v>
      </c>
      <c r="Z135" s="573">
        <v>2403</v>
      </c>
      <c r="AA135" s="518">
        <v>105498</v>
      </c>
      <c r="AB135" s="517">
        <v>143396</v>
      </c>
      <c r="AC135" s="516">
        <v>248894</v>
      </c>
      <c r="AG135" s="548"/>
      <c r="AJ135" s="220"/>
      <c r="AK135" s="220"/>
      <c r="AL135" s="220"/>
    </row>
    <row r="136" spans="1:38" ht="14.4" thickBot="1" x14ac:dyDescent="0.3">
      <c r="A136" s="572"/>
      <c r="B136" s="549" t="s">
        <v>0</v>
      </c>
      <c r="C136" s="571">
        <v>92697</v>
      </c>
      <c r="D136" s="570">
        <v>24050</v>
      </c>
      <c r="E136" s="569">
        <v>116747</v>
      </c>
      <c r="F136" s="571">
        <v>9345</v>
      </c>
      <c r="G136" s="570">
        <v>7743</v>
      </c>
      <c r="H136" s="569">
        <v>17088</v>
      </c>
      <c r="I136" s="571">
        <v>9345</v>
      </c>
      <c r="J136" s="570">
        <v>25098</v>
      </c>
      <c r="K136" s="569">
        <v>34443</v>
      </c>
      <c r="L136" s="571">
        <v>0</v>
      </c>
      <c r="M136" s="570">
        <v>83037</v>
      </c>
      <c r="N136" s="569">
        <v>83037</v>
      </c>
      <c r="O136" s="571">
        <v>16020</v>
      </c>
      <c r="P136" s="570">
        <v>31506</v>
      </c>
      <c r="Q136" s="569">
        <v>47526</v>
      </c>
      <c r="R136" s="571">
        <v>5073</v>
      </c>
      <c r="S136" s="570">
        <v>6141</v>
      </c>
      <c r="T136" s="569">
        <v>11214</v>
      </c>
      <c r="U136" s="571">
        <v>1335</v>
      </c>
      <c r="V136" s="570">
        <v>9879</v>
      </c>
      <c r="W136" s="569">
        <v>11214</v>
      </c>
      <c r="X136" s="571">
        <v>1869</v>
      </c>
      <c r="Y136" s="570">
        <v>1068</v>
      </c>
      <c r="Z136" s="569">
        <v>2937</v>
      </c>
      <c r="AA136" s="568">
        <v>135684</v>
      </c>
      <c r="AB136" s="567">
        <v>188522</v>
      </c>
      <c r="AC136" s="566">
        <v>324206</v>
      </c>
      <c r="AG136" s="548"/>
      <c r="AJ136" s="220"/>
      <c r="AK136" s="220"/>
      <c r="AL136" s="220"/>
    </row>
    <row r="137" spans="1:38" x14ac:dyDescent="0.25">
      <c r="A137" s="565" t="s">
        <v>86</v>
      </c>
      <c r="B137" s="554" t="s">
        <v>121</v>
      </c>
      <c r="C137" s="563">
        <v>17334</v>
      </c>
      <c r="D137" s="562">
        <v>5093</v>
      </c>
      <c r="E137" s="564">
        <v>22427</v>
      </c>
      <c r="F137" s="563">
        <v>3630</v>
      </c>
      <c r="G137" s="562">
        <v>3498</v>
      </c>
      <c r="H137" s="564">
        <v>7128</v>
      </c>
      <c r="I137" s="563">
        <v>2904</v>
      </c>
      <c r="J137" s="562">
        <v>5412</v>
      </c>
      <c r="K137" s="564">
        <v>8316</v>
      </c>
      <c r="L137" s="563">
        <v>0</v>
      </c>
      <c r="M137" s="562">
        <v>10692</v>
      </c>
      <c r="N137" s="564">
        <v>10692</v>
      </c>
      <c r="O137" s="563">
        <v>4554</v>
      </c>
      <c r="P137" s="562">
        <v>4488</v>
      </c>
      <c r="Q137" s="564">
        <v>9042</v>
      </c>
      <c r="R137" s="563">
        <v>396</v>
      </c>
      <c r="S137" s="562">
        <v>1122</v>
      </c>
      <c r="T137" s="564">
        <v>1518</v>
      </c>
      <c r="U137" s="563">
        <v>396</v>
      </c>
      <c r="V137" s="562">
        <v>924</v>
      </c>
      <c r="W137" s="564">
        <v>1320</v>
      </c>
      <c r="X137" s="563">
        <v>330</v>
      </c>
      <c r="Y137" s="562">
        <v>66</v>
      </c>
      <c r="Z137" s="561">
        <v>396</v>
      </c>
      <c r="AA137" s="523">
        <v>29544</v>
      </c>
      <c r="AB137" s="522">
        <v>31295</v>
      </c>
      <c r="AC137" s="521">
        <v>60839</v>
      </c>
      <c r="AG137" s="548"/>
      <c r="AJ137" s="220"/>
      <c r="AK137" s="220"/>
      <c r="AL137" s="220"/>
    </row>
    <row r="138" spans="1:38" ht="14.4" thickBot="1" x14ac:dyDescent="0.3">
      <c r="A138" s="560"/>
      <c r="B138" s="559" t="s">
        <v>0</v>
      </c>
      <c r="C138" s="557">
        <v>17334</v>
      </c>
      <c r="D138" s="556">
        <v>5093</v>
      </c>
      <c r="E138" s="558">
        <v>22427</v>
      </c>
      <c r="F138" s="557">
        <v>3630</v>
      </c>
      <c r="G138" s="556">
        <v>3498</v>
      </c>
      <c r="H138" s="558">
        <v>7128</v>
      </c>
      <c r="I138" s="557">
        <v>2904</v>
      </c>
      <c r="J138" s="556">
        <v>5412</v>
      </c>
      <c r="K138" s="558">
        <v>8316</v>
      </c>
      <c r="L138" s="557">
        <v>0</v>
      </c>
      <c r="M138" s="556">
        <v>10692</v>
      </c>
      <c r="N138" s="558">
        <v>10692</v>
      </c>
      <c r="O138" s="557">
        <v>4554</v>
      </c>
      <c r="P138" s="556">
        <v>4488</v>
      </c>
      <c r="Q138" s="558">
        <v>9042</v>
      </c>
      <c r="R138" s="557">
        <v>396</v>
      </c>
      <c r="S138" s="556">
        <v>1122</v>
      </c>
      <c r="T138" s="558">
        <v>1518</v>
      </c>
      <c r="U138" s="557">
        <v>396</v>
      </c>
      <c r="V138" s="556">
        <v>924</v>
      </c>
      <c r="W138" s="558">
        <v>1320</v>
      </c>
      <c r="X138" s="557">
        <v>330</v>
      </c>
      <c r="Y138" s="556">
        <v>66</v>
      </c>
      <c r="Z138" s="555">
        <v>396</v>
      </c>
      <c r="AA138" s="513">
        <v>29544</v>
      </c>
      <c r="AB138" s="512">
        <v>31295</v>
      </c>
      <c r="AC138" s="511">
        <v>60839</v>
      </c>
      <c r="AG138" s="548"/>
      <c r="AJ138" s="220"/>
      <c r="AK138" s="220"/>
      <c r="AL138" s="220"/>
    </row>
    <row r="139" spans="1:38" x14ac:dyDescent="0.25">
      <c r="A139" s="498" t="s">
        <v>0</v>
      </c>
      <c r="B139" s="554" t="s">
        <v>122</v>
      </c>
      <c r="C139" s="523">
        <v>1361515</v>
      </c>
      <c r="D139" s="522">
        <v>386687</v>
      </c>
      <c r="E139" s="521">
        <v>1748202</v>
      </c>
      <c r="F139" s="523">
        <v>121323</v>
      </c>
      <c r="G139" s="522">
        <v>177150</v>
      </c>
      <c r="H139" s="521">
        <v>298473</v>
      </c>
      <c r="I139" s="523">
        <v>217721</v>
      </c>
      <c r="J139" s="522">
        <v>396339</v>
      </c>
      <c r="K139" s="521">
        <v>614060</v>
      </c>
      <c r="L139" s="523">
        <v>0</v>
      </c>
      <c r="M139" s="522">
        <v>1260739</v>
      </c>
      <c r="N139" s="521">
        <v>1260739</v>
      </c>
      <c r="O139" s="523">
        <v>385016</v>
      </c>
      <c r="P139" s="522">
        <v>442173</v>
      </c>
      <c r="Q139" s="521">
        <v>827189</v>
      </c>
      <c r="R139" s="523">
        <v>44094</v>
      </c>
      <c r="S139" s="522">
        <v>43844</v>
      </c>
      <c r="T139" s="521">
        <v>87938</v>
      </c>
      <c r="U139" s="523">
        <v>20376</v>
      </c>
      <c r="V139" s="522">
        <v>191901</v>
      </c>
      <c r="W139" s="521">
        <v>212277</v>
      </c>
      <c r="X139" s="523">
        <v>31568</v>
      </c>
      <c r="Y139" s="522">
        <v>6250</v>
      </c>
      <c r="Z139" s="521">
        <v>37818</v>
      </c>
      <c r="AA139" s="553">
        <v>2181613</v>
      </c>
      <c r="AB139" s="552">
        <v>2905083</v>
      </c>
      <c r="AC139" s="551">
        <v>5086696</v>
      </c>
      <c r="AG139" s="548"/>
      <c r="AJ139" s="220"/>
      <c r="AK139" s="220"/>
      <c r="AL139" s="220"/>
    </row>
    <row r="140" spans="1:38" x14ac:dyDescent="0.25">
      <c r="A140" s="493"/>
      <c r="B140" s="550" t="s">
        <v>121</v>
      </c>
      <c r="C140" s="518">
        <v>1551441</v>
      </c>
      <c r="D140" s="517">
        <v>438124</v>
      </c>
      <c r="E140" s="516">
        <v>1989565</v>
      </c>
      <c r="F140" s="518">
        <v>95122</v>
      </c>
      <c r="G140" s="517">
        <v>116673</v>
      </c>
      <c r="H140" s="516">
        <v>211795</v>
      </c>
      <c r="I140" s="518">
        <v>182868</v>
      </c>
      <c r="J140" s="517">
        <v>313849</v>
      </c>
      <c r="K140" s="516">
        <v>496717</v>
      </c>
      <c r="L140" s="518">
        <v>0</v>
      </c>
      <c r="M140" s="517">
        <v>1116008</v>
      </c>
      <c r="N140" s="516">
        <v>1116008</v>
      </c>
      <c r="O140" s="518">
        <v>384708</v>
      </c>
      <c r="P140" s="517">
        <v>381409</v>
      </c>
      <c r="Q140" s="516">
        <v>766117</v>
      </c>
      <c r="R140" s="518">
        <v>39421</v>
      </c>
      <c r="S140" s="517">
        <v>45735</v>
      </c>
      <c r="T140" s="516">
        <v>85156</v>
      </c>
      <c r="U140" s="518">
        <v>13653</v>
      </c>
      <c r="V140" s="517">
        <v>108174</v>
      </c>
      <c r="W140" s="516">
        <v>121827</v>
      </c>
      <c r="X140" s="518">
        <v>38283</v>
      </c>
      <c r="Y140" s="517">
        <v>6314</v>
      </c>
      <c r="Z140" s="516">
        <v>44597</v>
      </c>
      <c r="AA140" s="518">
        <v>2305496</v>
      </c>
      <c r="AB140" s="517">
        <v>2526286</v>
      </c>
      <c r="AC140" s="516">
        <v>4831782</v>
      </c>
      <c r="AG140" s="548"/>
      <c r="AJ140" s="220"/>
      <c r="AK140" s="220"/>
      <c r="AL140" s="220"/>
    </row>
    <row r="141" spans="1:38" ht="14.4" thickBot="1" x14ac:dyDescent="0.3">
      <c r="A141" s="488"/>
      <c r="B141" s="549" t="s">
        <v>0</v>
      </c>
      <c r="C141" s="513">
        <v>2912956</v>
      </c>
      <c r="D141" s="512">
        <v>824811</v>
      </c>
      <c r="E141" s="511">
        <v>3737767</v>
      </c>
      <c r="F141" s="513">
        <v>216445</v>
      </c>
      <c r="G141" s="512">
        <v>293823</v>
      </c>
      <c r="H141" s="511">
        <v>510268</v>
      </c>
      <c r="I141" s="513">
        <v>400589</v>
      </c>
      <c r="J141" s="512">
        <v>710188</v>
      </c>
      <c r="K141" s="511">
        <v>1110777</v>
      </c>
      <c r="L141" s="513">
        <v>0</v>
      </c>
      <c r="M141" s="512">
        <v>2376747</v>
      </c>
      <c r="N141" s="511">
        <v>2376747</v>
      </c>
      <c r="O141" s="513">
        <v>769724</v>
      </c>
      <c r="P141" s="512">
        <v>823582</v>
      </c>
      <c r="Q141" s="511">
        <v>1593306</v>
      </c>
      <c r="R141" s="513">
        <v>83515</v>
      </c>
      <c r="S141" s="512">
        <v>89579</v>
      </c>
      <c r="T141" s="511">
        <v>173094</v>
      </c>
      <c r="U141" s="513">
        <v>34029</v>
      </c>
      <c r="V141" s="512">
        <v>300075</v>
      </c>
      <c r="W141" s="511">
        <v>334104</v>
      </c>
      <c r="X141" s="513">
        <v>69851</v>
      </c>
      <c r="Y141" s="512">
        <v>12564</v>
      </c>
      <c r="Z141" s="511">
        <v>82415</v>
      </c>
      <c r="AA141" s="513">
        <v>4487109</v>
      </c>
      <c r="AB141" s="512">
        <v>5431369</v>
      </c>
      <c r="AC141" s="511">
        <v>9918478</v>
      </c>
      <c r="AG141" s="548"/>
      <c r="AJ141" s="220"/>
      <c r="AK141" s="220"/>
      <c r="AL141" s="220"/>
    </row>
    <row r="142" spans="1:38" x14ac:dyDescent="0.25">
      <c r="C142" s="220"/>
      <c r="D142" s="220"/>
      <c r="E142" s="220"/>
      <c r="F142" s="220">
        <f>F141+I141</f>
        <v>617034</v>
      </c>
      <c r="G142" s="220">
        <f>G141+J141</f>
        <v>1004011</v>
      </c>
      <c r="H142" s="220">
        <f>H141+K141</f>
        <v>1621045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</row>
    <row r="143" spans="1:38" x14ac:dyDescent="0.25">
      <c r="C143" s="220"/>
      <c r="D143" s="220"/>
      <c r="E143" s="220"/>
      <c r="F143" s="220">
        <f>C141+F142</f>
        <v>3529990</v>
      </c>
      <c r="G143" s="220">
        <f>D141+G142</f>
        <v>1828822</v>
      </c>
      <c r="H143" s="220">
        <f>E141+H142</f>
        <v>5358812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>
        <f>E141+H142</f>
        <v>5358812</v>
      </c>
    </row>
    <row r="144" spans="1:38" x14ac:dyDescent="0.25">
      <c r="C144" s="220"/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</row>
    <row r="145" spans="1:33" x14ac:dyDescent="0.25">
      <c r="C145" s="220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>
        <f>AC143/AC141*100</f>
        <v>54.028571722395313</v>
      </c>
    </row>
    <row r="146" spans="1:33" x14ac:dyDescent="0.25"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</row>
    <row r="147" spans="1:33" x14ac:dyDescent="0.25">
      <c r="G147" s="220"/>
      <c r="H147" s="220"/>
      <c r="I147" s="220"/>
    </row>
    <row r="148" spans="1:33" ht="17.399999999999999" x14ac:dyDescent="0.25">
      <c r="A148" s="426" t="s">
        <v>163</v>
      </c>
      <c r="B148" s="426"/>
      <c r="C148" s="426"/>
      <c r="D148" s="426"/>
      <c r="E148" s="426"/>
      <c r="F148" s="426"/>
      <c r="G148" s="426"/>
      <c r="H148" s="426"/>
      <c r="I148" s="71"/>
    </row>
    <row r="149" spans="1:33" ht="16.2" thickBot="1" x14ac:dyDescent="0.3">
      <c r="A149" s="453">
        <v>4</v>
      </c>
      <c r="B149" s="547"/>
      <c r="C149" s="453"/>
      <c r="D149" s="453"/>
      <c r="E149" s="453"/>
      <c r="F149" s="453"/>
      <c r="G149" s="453"/>
      <c r="H149" s="453"/>
      <c r="I149" s="70"/>
    </row>
    <row r="150" spans="1:33" x14ac:dyDescent="0.25">
      <c r="A150" s="546" t="s">
        <v>153</v>
      </c>
      <c r="B150" s="546" t="s">
        <v>84</v>
      </c>
      <c r="C150" s="546" t="s">
        <v>65</v>
      </c>
      <c r="D150" s="546" t="s">
        <v>64</v>
      </c>
      <c r="E150" s="546" t="s">
        <v>63</v>
      </c>
      <c r="F150" s="546" t="s">
        <v>162</v>
      </c>
      <c r="G150" s="546" t="s">
        <v>113</v>
      </c>
      <c r="H150" s="546" t="s">
        <v>0</v>
      </c>
    </row>
    <row r="151" spans="1:33" ht="14.4" thickBot="1" x14ac:dyDescent="0.3">
      <c r="A151" s="544"/>
      <c r="B151" s="544"/>
      <c r="C151" s="545"/>
      <c r="D151" s="545" t="s">
        <v>0</v>
      </c>
      <c r="E151" s="545"/>
      <c r="F151" s="545" t="s">
        <v>24</v>
      </c>
      <c r="G151" s="545"/>
      <c r="H151" s="544"/>
    </row>
    <row r="152" spans="1:33" x14ac:dyDescent="0.25">
      <c r="A152" s="537" t="s">
        <v>28</v>
      </c>
      <c r="B152" s="543" t="s">
        <v>25</v>
      </c>
      <c r="C152" s="535">
        <v>1308943</v>
      </c>
      <c r="D152" s="534">
        <v>604228</v>
      </c>
      <c r="E152" s="534">
        <v>477264</v>
      </c>
      <c r="F152" s="534">
        <v>214259</v>
      </c>
      <c r="G152" s="534">
        <v>308262</v>
      </c>
      <c r="H152" s="521">
        <v>2912956</v>
      </c>
    </row>
    <row r="153" spans="1:33" x14ac:dyDescent="0.25">
      <c r="A153" s="533"/>
      <c r="B153" s="542" t="s">
        <v>24</v>
      </c>
      <c r="C153" s="531">
        <v>152881</v>
      </c>
      <c r="D153" s="530">
        <v>87687</v>
      </c>
      <c r="E153" s="530">
        <v>115899</v>
      </c>
      <c r="F153" s="530">
        <v>212938</v>
      </c>
      <c r="G153" s="530">
        <v>255406</v>
      </c>
      <c r="H153" s="516">
        <v>824811</v>
      </c>
    </row>
    <row r="154" spans="1:33" ht="14.4" thickBot="1" x14ac:dyDescent="0.3">
      <c r="A154" s="529"/>
      <c r="B154" s="541" t="s">
        <v>0</v>
      </c>
      <c r="C154" s="527">
        <v>1461824</v>
      </c>
      <c r="D154" s="526">
        <v>691915</v>
      </c>
      <c r="E154" s="526">
        <v>593163</v>
      </c>
      <c r="F154" s="526">
        <v>427197</v>
      </c>
      <c r="G154" s="526">
        <v>563668</v>
      </c>
      <c r="H154" s="511">
        <v>3737767</v>
      </c>
    </row>
    <row r="155" spans="1:33" x14ac:dyDescent="0.25">
      <c r="A155" s="537" t="s">
        <v>161</v>
      </c>
      <c r="B155" s="536" t="s">
        <v>25</v>
      </c>
      <c r="C155" s="535">
        <v>26433</v>
      </c>
      <c r="D155" s="534">
        <v>59284</v>
      </c>
      <c r="E155" s="534">
        <v>50928</v>
      </c>
      <c r="F155" s="534">
        <v>41798</v>
      </c>
      <c r="G155" s="534">
        <v>38002</v>
      </c>
      <c r="H155" s="521">
        <v>216445</v>
      </c>
      <c r="I155" s="540">
        <f>G155+G158</f>
        <v>76110</v>
      </c>
      <c r="J155" s="539"/>
    </row>
    <row r="156" spans="1:33" x14ac:dyDescent="0.25">
      <c r="A156" s="533"/>
      <c r="B156" s="532" t="s">
        <v>24</v>
      </c>
      <c r="C156" s="531">
        <v>9864</v>
      </c>
      <c r="D156" s="530">
        <v>14551</v>
      </c>
      <c r="E156" s="530">
        <v>57164</v>
      </c>
      <c r="F156" s="530">
        <v>125937</v>
      </c>
      <c r="G156" s="530">
        <v>86307</v>
      </c>
      <c r="H156" s="516">
        <v>293823</v>
      </c>
      <c r="I156" s="540">
        <f>G156+G159</f>
        <v>185428</v>
      </c>
      <c r="J156" s="539"/>
    </row>
    <row r="157" spans="1:33" ht="14.4" thickBot="1" x14ac:dyDescent="0.3">
      <c r="A157" s="529"/>
      <c r="B157" s="538" t="s">
        <v>0</v>
      </c>
      <c r="C157" s="527">
        <v>36297</v>
      </c>
      <c r="D157" s="526">
        <v>73835</v>
      </c>
      <c r="E157" s="526">
        <v>108092</v>
      </c>
      <c r="F157" s="526">
        <v>167735</v>
      </c>
      <c r="G157" s="526">
        <v>124309</v>
      </c>
      <c r="H157" s="511">
        <v>510268</v>
      </c>
      <c r="I157" s="540">
        <f>G157+G160</f>
        <v>261538</v>
      </c>
      <c r="J157" s="539"/>
    </row>
    <row r="158" spans="1:33" x14ac:dyDescent="0.25">
      <c r="A158" s="537" t="s">
        <v>160</v>
      </c>
      <c r="B158" s="536" t="s">
        <v>25</v>
      </c>
      <c r="C158" s="535">
        <v>24521</v>
      </c>
      <c r="D158" s="534">
        <v>33198</v>
      </c>
      <c r="E158" s="534">
        <v>291469</v>
      </c>
      <c r="F158" s="534">
        <v>13293</v>
      </c>
      <c r="G158" s="534">
        <v>38108</v>
      </c>
      <c r="H158" s="521">
        <v>400589</v>
      </c>
      <c r="I158" s="539"/>
      <c r="J158" s="539"/>
    </row>
    <row r="159" spans="1:33" x14ac:dyDescent="0.25">
      <c r="A159" s="533"/>
      <c r="B159" s="532" t="s">
        <v>24</v>
      </c>
      <c r="C159" s="531">
        <v>42092</v>
      </c>
      <c r="D159" s="530">
        <v>46740</v>
      </c>
      <c r="E159" s="530">
        <v>437155</v>
      </c>
      <c r="F159" s="530">
        <v>85080</v>
      </c>
      <c r="G159" s="530">
        <v>99121</v>
      </c>
      <c r="H159" s="516">
        <v>710188</v>
      </c>
      <c r="I159" s="539"/>
      <c r="J159" s="539"/>
    </row>
    <row r="160" spans="1:33" ht="14.4" thickBot="1" x14ac:dyDescent="0.3">
      <c r="A160" s="529"/>
      <c r="B160" s="538" t="s">
        <v>0</v>
      </c>
      <c r="C160" s="527">
        <v>66613</v>
      </c>
      <c r="D160" s="526">
        <v>79938</v>
      </c>
      <c r="E160" s="526">
        <v>728624</v>
      </c>
      <c r="F160" s="526">
        <v>98373</v>
      </c>
      <c r="G160" s="526">
        <v>137229</v>
      </c>
      <c r="H160" s="511">
        <v>1110777</v>
      </c>
      <c r="I160" s="539"/>
      <c r="J160" s="539"/>
    </row>
    <row r="161" spans="1:10" x14ac:dyDescent="0.25">
      <c r="A161" s="537" t="s">
        <v>159</v>
      </c>
      <c r="B161" s="536" t="s">
        <v>25</v>
      </c>
      <c r="C161" s="535">
        <v>0</v>
      </c>
      <c r="D161" s="534">
        <v>0</v>
      </c>
      <c r="E161" s="534">
        <v>0</v>
      </c>
      <c r="F161" s="534">
        <v>0</v>
      </c>
      <c r="G161" s="534">
        <v>0</v>
      </c>
      <c r="H161" s="521">
        <v>0</v>
      </c>
      <c r="I161" s="540">
        <f>G152+I155</f>
        <v>384372</v>
      </c>
      <c r="J161" s="539">
        <f>I155/I161*100</f>
        <v>19.801130155162188</v>
      </c>
    </row>
    <row r="162" spans="1:10" x14ac:dyDescent="0.25">
      <c r="A162" s="533"/>
      <c r="B162" s="532" t="s">
        <v>24</v>
      </c>
      <c r="C162" s="531">
        <v>1416969</v>
      </c>
      <c r="D162" s="530">
        <v>598407</v>
      </c>
      <c r="E162" s="530">
        <v>361371</v>
      </c>
      <c r="F162" s="530">
        <v>0</v>
      </c>
      <c r="G162" s="530">
        <v>0</v>
      </c>
      <c r="H162" s="516">
        <v>2376747</v>
      </c>
      <c r="I162" s="540">
        <f>G153+I156</f>
        <v>440834</v>
      </c>
      <c r="J162" s="539">
        <f>I156/I162*100</f>
        <v>42.062998770512259</v>
      </c>
    </row>
    <row r="163" spans="1:10" ht="14.4" thickBot="1" x14ac:dyDescent="0.3">
      <c r="A163" s="529"/>
      <c r="B163" s="538" t="s">
        <v>0</v>
      </c>
      <c r="C163" s="527">
        <v>1416969</v>
      </c>
      <c r="D163" s="526">
        <v>598407</v>
      </c>
      <c r="E163" s="526">
        <v>361371</v>
      </c>
      <c r="F163" s="526">
        <v>0</v>
      </c>
      <c r="G163" s="526">
        <v>0</v>
      </c>
      <c r="H163" s="511">
        <v>2376747</v>
      </c>
      <c r="I163" s="540">
        <f>G154+I157</f>
        <v>825206</v>
      </c>
      <c r="J163" s="539">
        <f>I157/I163*100</f>
        <v>31.693661946229184</v>
      </c>
    </row>
    <row r="164" spans="1:10" x14ac:dyDescent="0.25">
      <c r="A164" s="537" t="s">
        <v>158</v>
      </c>
      <c r="B164" s="536" t="s">
        <v>25</v>
      </c>
      <c r="C164" s="535">
        <v>74933</v>
      </c>
      <c r="D164" s="534">
        <v>445629</v>
      </c>
      <c r="E164" s="534">
        <v>249162</v>
      </c>
      <c r="F164" s="534">
        <v>0</v>
      </c>
      <c r="G164" s="534">
        <v>0</v>
      </c>
      <c r="H164" s="521">
        <v>769724</v>
      </c>
    </row>
    <row r="165" spans="1:10" x14ac:dyDescent="0.25">
      <c r="A165" s="533"/>
      <c r="B165" s="532" t="s">
        <v>24</v>
      </c>
      <c r="C165" s="531">
        <v>60844</v>
      </c>
      <c r="D165" s="530">
        <v>458326</v>
      </c>
      <c r="E165" s="530">
        <v>302679</v>
      </c>
      <c r="F165" s="530">
        <v>1733</v>
      </c>
      <c r="G165" s="530">
        <v>0</v>
      </c>
      <c r="H165" s="516">
        <v>823582</v>
      </c>
    </row>
    <row r="166" spans="1:10" ht="14.4" thickBot="1" x14ac:dyDescent="0.3">
      <c r="A166" s="529"/>
      <c r="B166" s="538" t="s">
        <v>0</v>
      </c>
      <c r="C166" s="527">
        <v>135777</v>
      </c>
      <c r="D166" s="526">
        <v>903955</v>
      </c>
      <c r="E166" s="526">
        <v>551841</v>
      </c>
      <c r="F166" s="526">
        <v>1733</v>
      </c>
      <c r="G166" s="526">
        <v>0</v>
      </c>
      <c r="H166" s="511">
        <v>1593306</v>
      </c>
    </row>
    <row r="167" spans="1:10" x14ac:dyDescent="0.25">
      <c r="A167" s="537" t="s">
        <v>157</v>
      </c>
      <c r="B167" s="536" t="s">
        <v>25</v>
      </c>
      <c r="C167" s="535">
        <v>83515</v>
      </c>
      <c r="D167" s="534">
        <v>0</v>
      </c>
      <c r="E167" s="534">
        <v>0</v>
      </c>
      <c r="F167" s="534">
        <v>0</v>
      </c>
      <c r="G167" s="534">
        <v>0</v>
      </c>
      <c r="H167" s="521">
        <v>83515</v>
      </c>
    </row>
    <row r="168" spans="1:10" x14ac:dyDescent="0.25">
      <c r="A168" s="533"/>
      <c r="B168" s="532" t="s">
        <v>24</v>
      </c>
      <c r="C168" s="531">
        <v>89579</v>
      </c>
      <c r="D168" s="530">
        <v>0</v>
      </c>
      <c r="E168" s="530">
        <v>0</v>
      </c>
      <c r="F168" s="530">
        <v>0</v>
      </c>
      <c r="G168" s="530">
        <v>0</v>
      </c>
      <c r="H168" s="516">
        <v>89579</v>
      </c>
    </row>
    <row r="169" spans="1:10" ht="14.4" thickBot="1" x14ac:dyDescent="0.3">
      <c r="A169" s="529"/>
      <c r="B169" s="538" t="s">
        <v>0</v>
      </c>
      <c r="C169" s="527">
        <v>173094</v>
      </c>
      <c r="D169" s="526">
        <v>0</v>
      </c>
      <c r="E169" s="526">
        <v>0</v>
      </c>
      <c r="F169" s="526">
        <v>0</v>
      </c>
      <c r="G169" s="526">
        <v>0</v>
      </c>
      <c r="H169" s="511">
        <v>173094</v>
      </c>
    </row>
    <row r="170" spans="1:10" x14ac:dyDescent="0.25">
      <c r="A170" s="537" t="s">
        <v>156</v>
      </c>
      <c r="B170" s="536" t="s">
        <v>25</v>
      </c>
      <c r="C170" s="535">
        <v>25431</v>
      </c>
      <c r="D170" s="534">
        <v>8598</v>
      </c>
      <c r="E170" s="534">
        <v>0</v>
      </c>
      <c r="F170" s="534">
        <v>0</v>
      </c>
      <c r="G170" s="534">
        <v>0</v>
      </c>
      <c r="H170" s="521">
        <v>34029</v>
      </c>
    </row>
    <row r="171" spans="1:10" x14ac:dyDescent="0.25">
      <c r="A171" s="533"/>
      <c r="B171" s="532" t="s">
        <v>24</v>
      </c>
      <c r="C171" s="531">
        <v>206818</v>
      </c>
      <c r="D171" s="530">
        <v>93257</v>
      </c>
      <c r="E171" s="530">
        <v>0</v>
      </c>
      <c r="F171" s="530">
        <v>0</v>
      </c>
      <c r="G171" s="530">
        <v>0</v>
      </c>
      <c r="H171" s="516">
        <v>300075</v>
      </c>
    </row>
    <row r="172" spans="1:10" ht="14.4" thickBot="1" x14ac:dyDescent="0.3">
      <c r="A172" s="529"/>
      <c r="B172" s="538" t="s">
        <v>0</v>
      </c>
      <c r="C172" s="527">
        <v>232249</v>
      </c>
      <c r="D172" s="526">
        <v>101855</v>
      </c>
      <c r="E172" s="526">
        <v>0</v>
      </c>
      <c r="F172" s="526">
        <v>0</v>
      </c>
      <c r="G172" s="526">
        <v>0</v>
      </c>
      <c r="H172" s="511">
        <v>334104</v>
      </c>
    </row>
    <row r="173" spans="1:10" x14ac:dyDescent="0.25">
      <c r="A173" s="537" t="s">
        <v>155</v>
      </c>
      <c r="B173" s="536" t="s">
        <v>25</v>
      </c>
      <c r="C173" s="535">
        <v>69851</v>
      </c>
      <c r="D173" s="534">
        <v>0</v>
      </c>
      <c r="E173" s="534">
        <v>0</v>
      </c>
      <c r="F173" s="534">
        <v>0</v>
      </c>
      <c r="G173" s="534">
        <v>0</v>
      </c>
      <c r="H173" s="521">
        <v>69851</v>
      </c>
    </row>
    <row r="174" spans="1:10" x14ac:dyDescent="0.25">
      <c r="A174" s="533"/>
      <c r="B174" s="532" t="s">
        <v>24</v>
      </c>
      <c r="C174" s="531">
        <v>12564</v>
      </c>
      <c r="D174" s="530">
        <v>0</v>
      </c>
      <c r="E174" s="530">
        <v>0</v>
      </c>
      <c r="F174" s="530">
        <v>0</v>
      </c>
      <c r="G174" s="530">
        <v>0</v>
      </c>
      <c r="H174" s="516">
        <v>12564</v>
      </c>
    </row>
    <row r="175" spans="1:10" ht="14.4" thickBot="1" x14ac:dyDescent="0.3">
      <c r="A175" s="529"/>
      <c r="B175" s="528" t="s">
        <v>0</v>
      </c>
      <c r="C175" s="527">
        <v>82415</v>
      </c>
      <c r="D175" s="526">
        <v>0</v>
      </c>
      <c r="E175" s="526">
        <v>0</v>
      </c>
      <c r="F175" s="526">
        <v>0</v>
      </c>
      <c r="G175" s="526">
        <v>0</v>
      </c>
      <c r="H175" s="511">
        <v>82415</v>
      </c>
    </row>
    <row r="176" spans="1:10" x14ac:dyDescent="0.25">
      <c r="A176" s="525" t="s">
        <v>0</v>
      </c>
      <c r="B176" s="524" t="s">
        <v>25</v>
      </c>
      <c r="C176" s="523">
        <v>1613627</v>
      </c>
      <c r="D176" s="522">
        <v>1150937</v>
      </c>
      <c r="E176" s="522">
        <v>1068823</v>
      </c>
      <c r="F176" s="522">
        <v>269350</v>
      </c>
      <c r="G176" s="522">
        <v>384372</v>
      </c>
      <c r="H176" s="521">
        <v>4487109</v>
      </c>
    </row>
    <row r="177" spans="1:12" x14ac:dyDescent="0.25">
      <c r="A177" s="520"/>
      <c r="B177" s="519" t="s">
        <v>24</v>
      </c>
      <c r="C177" s="518">
        <v>1991611</v>
      </c>
      <c r="D177" s="517">
        <v>1298968</v>
      </c>
      <c r="E177" s="517">
        <v>1274268</v>
      </c>
      <c r="F177" s="517">
        <v>425688</v>
      </c>
      <c r="G177" s="517">
        <v>440834</v>
      </c>
      <c r="H177" s="516">
        <v>5431369</v>
      </c>
    </row>
    <row r="178" spans="1:12" ht="14.4" thickBot="1" x14ac:dyDescent="0.3">
      <c r="A178" s="515"/>
      <c r="B178" s="514" t="s">
        <v>0</v>
      </c>
      <c r="C178" s="513">
        <v>3605238</v>
      </c>
      <c r="D178" s="512">
        <v>2449905</v>
      </c>
      <c r="E178" s="512">
        <v>2343091</v>
      </c>
      <c r="F178" s="512">
        <v>695038</v>
      </c>
      <c r="G178" s="512">
        <v>825206</v>
      </c>
      <c r="H178" s="511">
        <v>9918478</v>
      </c>
    </row>
    <row r="179" spans="1:12" x14ac:dyDescent="0.25">
      <c r="C179" s="4"/>
      <c r="D179" s="4"/>
      <c r="E179" s="4"/>
      <c r="F179" s="4"/>
      <c r="G179" s="4"/>
      <c r="H179" s="4"/>
    </row>
    <row r="180" spans="1:12" x14ac:dyDescent="0.25">
      <c r="C180" s="4"/>
      <c r="D180" s="4"/>
      <c r="E180" s="4"/>
      <c r="F180" s="4"/>
      <c r="G180" s="4"/>
      <c r="H180" s="4"/>
    </row>
    <row r="181" spans="1:12" x14ac:dyDescent="0.25">
      <c r="C181" s="4"/>
      <c r="D181" s="4"/>
      <c r="E181" s="4"/>
      <c r="F181" s="4"/>
      <c r="G181" s="4"/>
      <c r="H181" s="4"/>
    </row>
    <row r="182" spans="1:12" x14ac:dyDescent="0.25">
      <c r="C182" s="4"/>
      <c r="D182" s="4"/>
      <c r="E182" s="4"/>
      <c r="F182" s="4"/>
      <c r="G182" s="4"/>
      <c r="H182" s="4"/>
    </row>
    <row r="183" spans="1:12" x14ac:dyDescent="0.25">
      <c r="C183" s="4"/>
      <c r="D183" s="4"/>
      <c r="E183" s="4"/>
      <c r="F183" s="4"/>
      <c r="G183" s="4"/>
      <c r="H183" s="4"/>
      <c r="I183" s="4"/>
    </row>
    <row r="184" spans="1:12" x14ac:dyDescent="0.25">
      <c r="C184" s="4"/>
      <c r="D184" s="4"/>
      <c r="E184" s="4"/>
      <c r="F184" s="4"/>
      <c r="G184" s="4"/>
      <c r="H184" s="4"/>
      <c r="I184" s="4"/>
    </row>
    <row r="185" spans="1:12" x14ac:dyDescent="0.25">
      <c r="C185" s="4"/>
      <c r="D185" s="4"/>
      <c r="E185" s="4"/>
      <c r="F185" s="4"/>
      <c r="G185" s="4"/>
      <c r="H185" s="4"/>
      <c r="I185" s="4"/>
    </row>
    <row r="186" spans="1:12" x14ac:dyDescent="0.25">
      <c r="C186" s="4"/>
      <c r="D186" s="4"/>
      <c r="E186" s="4"/>
      <c r="F186" s="4"/>
      <c r="G186" s="4"/>
      <c r="H186" s="4"/>
      <c r="I186" s="4"/>
    </row>
    <row r="187" spans="1:12" x14ac:dyDescent="0.25">
      <c r="C187" s="4"/>
      <c r="D187" s="4"/>
      <c r="E187" s="4"/>
      <c r="F187" s="4"/>
      <c r="G187" s="4"/>
      <c r="H187" s="4"/>
      <c r="I187" s="4"/>
    </row>
    <row r="188" spans="1:12" ht="17.399999999999999" x14ac:dyDescent="0.25">
      <c r="A188" s="139" t="s">
        <v>154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282"/>
    </row>
    <row r="189" spans="1:12" ht="14.4" thickBot="1" x14ac:dyDescent="0.3">
      <c r="A189" s="1">
        <v>5</v>
      </c>
    </row>
    <row r="190" spans="1:12" ht="27" thickBot="1" x14ac:dyDescent="0.3">
      <c r="A190" s="510" t="s">
        <v>153</v>
      </c>
      <c r="B190" s="509" t="s">
        <v>29</v>
      </c>
      <c r="C190" s="509" t="s">
        <v>84</v>
      </c>
      <c r="D190" s="509" t="s">
        <v>7</v>
      </c>
      <c r="E190" s="509" t="s">
        <v>6</v>
      </c>
      <c r="F190" s="509" t="s">
        <v>5</v>
      </c>
      <c r="G190" s="509" t="s">
        <v>152</v>
      </c>
      <c r="H190" s="509" t="s">
        <v>100</v>
      </c>
      <c r="I190" s="509" t="s">
        <v>2</v>
      </c>
      <c r="J190" s="509" t="s">
        <v>1</v>
      </c>
      <c r="K190" s="509" t="s">
        <v>0</v>
      </c>
    </row>
    <row r="191" spans="1:12" x14ac:dyDescent="0.25">
      <c r="A191" s="508" t="s">
        <v>151</v>
      </c>
      <c r="B191" s="498" t="s">
        <v>78</v>
      </c>
      <c r="C191" s="497" t="s">
        <v>25</v>
      </c>
      <c r="D191" s="325">
        <v>8123</v>
      </c>
      <c r="E191" s="325">
        <v>12354</v>
      </c>
      <c r="F191" s="325">
        <v>11245</v>
      </c>
      <c r="G191" s="325">
        <v>20248</v>
      </c>
      <c r="H191" s="325">
        <v>250</v>
      </c>
      <c r="I191" s="325">
        <v>532</v>
      </c>
      <c r="J191" s="325">
        <v>5071</v>
      </c>
      <c r="K191" s="495">
        <v>57823</v>
      </c>
    </row>
    <row r="192" spans="1:12" x14ac:dyDescent="0.25">
      <c r="A192" s="506"/>
      <c r="B192" s="493"/>
      <c r="C192" s="492" t="s">
        <v>55</v>
      </c>
      <c r="D192" s="324">
        <v>2270</v>
      </c>
      <c r="E192" s="324">
        <v>868</v>
      </c>
      <c r="F192" s="324">
        <v>0</v>
      </c>
      <c r="G192" s="324">
        <v>920</v>
      </c>
      <c r="H192" s="324">
        <v>0</v>
      </c>
      <c r="I192" s="324">
        <v>0</v>
      </c>
      <c r="J192" s="324">
        <v>1844</v>
      </c>
      <c r="K192" s="490">
        <v>5902</v>
      </c>
    </row>
    <row r="193" spans="1:11" ht="14.4" thickBot="1" x14ac:dyDescent="0.3">
      <c r="A193" s="506"/>
      <c r="B193" s="488"/>
      <c r="C193" s="487" t="s">
        <v>0</v>
      </c>
      <c r="D193" s="326">
        <v>10393</v>
      </c>
      <c r="E193" s="326">
        <v>13222</v>
      </c>
      <c r="F193" s="326">
        <v>11245</v>
      </c>
      <c r="G193" s="326">
        <v>21168</v>
      </c>
      <c r="H193" s="326">
        <v>250</v>
      </c>
      <c r="I193" s="326">
        <v>532</v>
      </c>
      <c r="J193" s="326">
        <v>6915</v>
      </c>
      <c r="K193" s="485">
        <v>63725</v>
      </c>
    </row>
    <row r="194" spans="1:11" x14ac:dyDescent="0.25">
      <c r="A194" s="507"/>
      <c r="B194" s="498" t="s">
        <v>77</v>
      </c>
      <c r="C194" s="497" t="s">
        <v>25</v>
      </c>
      <c r="D194" s="325">
        <v>6827</v>
      </c>
      <c r="E194" s="325">
        <v>6005</v>
      </c>
      <c r="F194" s="325">
        <v>13886</v>
      </c>
      <c r="G194" s="325">
        <v>18985</v>
      </c>
      <c r="H194" s="325">
        <v>1997</v>
      </c>
      <c r="I194" s="325">
        <v>0</v>
      </c>
      <c r="J194" s="325">
        <v>27403</v>
      </c>
      <c r="K194" s="495">
        <v>75103</v>
      </c>
    </row>
    <row r="195" spans="1:11" x14ac:dyDescent="0.25">
      <c r="A195" s="507"/>
      <c r="B195" s="493"/>
      <c r="C195" s="492" t="s">
        <v>55</v>
      </c>
      <c r="D195" s="324">
        <v>4474</v>
      </c>
      <c r="E195" s="324">
        <v>268</v>
      </c>
      <c r="F195" s="324">
        <v>408</v>
      </c>
      <c r="G195" s="324">
        <v>816</v>
      </c>
      <c r="H195" s="324">
        <v>0</v>
      </c>
      <c r="I195" s="324">
        <v>0</v>
      </c>
      <c r="J195" s="324">
        <v>1825</v>
      </c>
      <c r="K195" s="490">
        <v>7791</v>
      </c>
    </row>
    <row r="196" spans="1:11" ht="14.4" thickBot="1" x14ac:dyDescent="0.3">
      <c r="A196" s="507"/>
      <c r="B196" s="488"/>
      <c r="C196" s="487" t="s">
        <v>0</v>
      </c>
      <c r="D196" s="326">
        <v>11301</v>
      </c>
      <c r="E196" s="326">
        <v>6273</v>
      </c>
      <c r="F196" s="326">
        <v>14294</v>
      </c>
      <c r="G196" s="326">
        <v>19801</v>
      </c>
      <c r="H196" s="326">
        <v>1997</v>
      </c>
      <c r="I196" s="326">
        <v>0</v>
      </c>
      <c r="J196" s="326">
        <v>29228</v>
      </c>
      <c r="K196" s="485">
        <v>82894</v>
      </c>
    </row>
    <row r="197" spans="1:11" x14ac:dyDescent="0.25">
      <c r="A197" s="507"/>
      <c r="B197" s="498" t="s">
        <v>76</v>
      </c>
      <c r="C197" s="497" t="s">
        <v>25</v>
      </c>
      <c r="D197" s="325">
        <v>19259</v>
      </c>
      <c r="E197" s="325">
        <v>18187</v>
      </c>
      <c r="F197" s="325">
        <v>25443</v>
      </c>
      <c r="G197" s="325">
        <v>31779</v>
      </c>
      <c r="H197" s="325">
        <v>5280</v>
      </c>
      <c r="I197" s="325">
        <v>2248</v>
      </c>
      <c r="J197" s="325">
        <v>151632</v>
      </c>
      <c r="K197" s="495">
        <v>253828</v>
      </c>
    </row>
    <row r="198" spans="1:11" x14ac:dyDescent="0.25">
      <c r="A198" s="507"/>
      <c r="B198" s="493"/>
      <c r="C198" s="492" t="s">
        <v>55</v>
      </c>
      <c r="D198" s="324">
        <v>7194</v>
      </c>
      <c r="E198" s="324">
        <v>4270</v>
      </c>
      <c r="F198" s="324">
        <v>426</v>
      </c>
      <c r="G198" s="324">
        <v>8314</v>
      </c>
      <c r="H198" s="324">
        <v>562</v>
      </c>
      <c r="I198" s="324">
        <v>3592</v>
      </c>
      <c r="J198" s="324">
        <v>36090</v>
      </c>
      <c r="K198" s="490">
        <v>60448</v>
      </c>
    </row>
    <row r="199" spans="1:11" ht="14.4" thickBot="1" x14ac:dyDescent="0.3">
      <c r="A199" s="507"/>
      <c r="B199" s="488"/>
      <c r="C199" s="487" t="s">
        <v>0</v>
      </c>
      <c r="D199" s="326">
        <v>26453</v>
      </c>
      <c r="E199" s="326">
        <v>22457</v>
      </c>
      <c r="F199" s="326">
        <v>25869</v>
      </c>
      <c r="G199" s="326">
        <v>40093</v>
      </c>
      <c r="H199" s="326">
        <v>5842</v>
      </c>
      <c r="I199" s="326">
        <v>5840</v>
      </c>
      <c r="J199" s="326">
        <v>187722</v>
      </c>
      <c r="K199" s="485">
        <v>314276</v>
      </c>
    </row>
    <row r="200" spans="1:11" x14ac:dyDescent="0.25">
      <c r="A200" s="507"/>
      <c r="B200" s="498" t="s">
        <v>75</v>
      </c>
      <c r="C200" s="497" t="s">
        <v>25</v>
      </c>
      <c r="D200" s="325">
        <v>12925</v>
      </c>
      <c r="E200" s="325">
        <v>12801</v>
      </c>
      <c r="F200" s="325">
        <v>22402</v>
      </c>
      <c r="G200" s="325">
        <v>38459</v>
      </c>
      <c r="H200" s="325">
        <v>9845</v>
      </c>
      <c r="I200" s="325">
        <v>5989</v>
      </c>
      <c r="J200" s="325">
        <v>192762</v>
      </c>
      <c r="K200" s="495">
        <v>295183</v>
      </c>
    </row>
    <row r="201" spans="1:11" x14ac:dyDescent="0.25">
      <c r="A201" s="507"/>
      <c r="B201" s="493"/>
      <c r="C201" s="492" t="s">
        <v>55</v>
      </c>
      <c r="D201" s="324">
        <v>5783</v>
      </c>
      <c r="E201" s="324">
        <v>2839</v>
      </c>
      <c r="F201" s="324">
        <v>460</v>
      </c>
      <c r="G201" s="324">
        <v>10203</v>
      </c>
      <c r="H201" s="324">
        <v>2330</v>
      </c>
      <c r="I201" s="324">
        <v>4920</v>
      </c>
      <c r="J201" s="324">
        <v>82660</v>
      </c>
      <c r="K201" s="490">
        <v>109195</v>
      </c>
    </row>
    <row r="202" spans="1:11" ht="14.4" thickBot="1" x14ac:dyDescent="0.3">
      <c r="A202" s="507"/>
      <c r="B202" s="488"/>
      <c r="C202" s="487" t="s">
        <v>0</v>
      </c>
      <c r="D202" s="326">
        <v>18708</v>
      </c>
      <c r="E202" s="326">
        <v>15640</v>
      </c>
      <c r="F202" s="326">
        <v>22862</v>
      </c>
      <c r="G202" s="326">
        <v>48662</v>
      </c>
      <c r="H202" s="326">
        <v>12175</v>
      </c>
      <c r="I202" s="326">
        <v>10909</v>
      </c>
      <c r="J202" s="326">
        <v>275422</v>
      </c>
      <c r="K202" s="485">
        <v>404378</v>
      </c>
    </row>
    <row r="203" spans="1:11" x14ac:dyDescent="0.25">
      <c r="A203" s="507"/>
      <c r="B203" s="498" t="s">
        <v>74</v>
      </c>
      <c r="C203" s="497" t="s">
        <v>25</v>
      </c>
      <c r="D203" s="325">
        <v>24699</v>
      </c>
      <c r="E203" s="325">
        <v>25829</v>
      </c>
      <c r="F203" s="325">
        <v>38464</v>
      </c>
      <c r="G203" s="325">
        <v>57975</v>
      </c>
      <c r="H203" s="325">
        <v>19213</v>
      </c>
      <c r="I203" s="325">
        <v>8330</v>
      </c>
      <c r="J203" s="325">
        <v>150562</v>
      </c>
      <c r="K203" s="495">
        <v>325072</v>
      </c>
    </row>
    <row r="204" spans="1:11" x14ac:dyDescent="0.25">
      <c r="A204" s="507"/>
      <c r="B204" s="493"/>
      <c r="C204" s="492" t="s">
        <v>55</v>
      </c>
      <c r="D204" s="324">
        <v>16702</v>
      </c>
      <c r="E204" s="324">
        <v>7001</v>
      </c>
      <c r="F204" s="324">
        <v>847</v>
      </c>
      <c r="G204" s="324">
        <v>10014</v>
      </c>
      <c r="H204" s="324">
        <v>2012</v>
      </c>
      <c r="I204" s="324">
        <v>3745</v>
      </c>
      <c r="J204" s="324">
        <v>69154</v>
      </c>
      <c r="K204" s="490">
        <v>109475</v>
      </c>
    </row>
    <row r="205" spans="1:11" ht="14.4" thickBot="1" x14ac:dyDescent="0.3">
      <c r="A205" s="507"/>
      <c r="B205" s="488"/>
      <c r="C205" s="487" t="s">
        <v>0</v>
      </c>
      <c r="D205" s="326">
        <v>41401</v>
      </c>
      <c r="E205" s="326">
        <v>32830</v>
      </c>
      <c r="F205" s="326">
        <v>39311</v>
      </c>
      <c r="G205" s="326">
        <v>67989</v>
      </c>
      <c r="H205" s="326">
        <v>21225</v>
      </c>
      <c r="I205" s="326">
        <v>12075</v>
      </c>
      <c r="J205" s="326">
        <v>219716</v>
      </c>
      <c r="K205" s="485">
        <v>434547</v>
      </c>
    </row>
    <row r="206" spans="1:11" x14ac:dyDescent="0.25">
      <c r="A206" s="507"/>
      <c r="B206" s="498" t="s">
        <v>73</v>
      </c>
      <c r="C206" s="497" t="s">
        <v>25</v>
      </c>
      <c r="D206" s="325">
        <v>34160</v>
      </c>
      <c r="E206" s="325">
        <v>35276</v>
      </c>
      <c r="F206" s="325">
        <v>42882</v>
      </c>
      <c r="G206" s="325">
        <v>73701</v>
      </c>
      <c r="H206" s="325">
        <v>32069</v>
      </c>
      <c r="I206" s="325">
        <v>5547</v>
      </c>
      <c r="J206" s="325">
        <v>141165</v>
      </c>
      <c r="K206" s="495">
        <v>364800</v>
      </c>
    </row>
    <row r="207" spans="1:11" x14ac:dyDescent="0.25">
      <c r="A207" s="507"/>
      <c r="B207" s="493"/>
      <c r="C207" s="492" t="s">
        <v>55</v>
      </c>
      <c r="D207" s="324">
        <v>13013</v>
      </c>
      <c r="E207" s="324">
        <v>8504</v>
      </c>
      <c r="F207" s="324">
        <v>780</v>
      </c>
      <c r="G207" s="324">
        <v>12993</v>
      </c>
      <c r="H207" s="324">
        <v>69</v>
      </c>
      <c r="I207" s="324">
        <v>1491</v>
      </c>
      <c r="J207" s="324">
        <v>99104</v>
      </c>
      <c r="K207" s="490">
        <v>135954</v>
      </c>
    </row>
    <row r="208" spans="1:11" ht="14.4" thickBot="1" x14ac:dyDescent="0.3">
      <c r="A208" s="507"/>
      <c r="B208" s="488"/>
      <c r="C208" s="487" t="s">
        <v>0</v>
      </c>
      <c r="D208" s="326">
        <v>47173</v>
      </c>
      <c r="E208" s="326">
        <v>43780</v>
      </c>
      <c r="F208" s="326">
        <v>43662</v>
      </c>
      <c r="G208" s="326">
        <v>86694</v>
      </c>
      <c r="H208" s="326">
        <v>32138</v>
      </c>
      <c r="I208" s="326">
        <v>7038</v>
      </c>
      <c r="J208" s="326">
        <v>240269</v>
      </c>
      <c r="K208" s="485">
        <v>500754</v>
      </c>
    </row>
    <row r="209" spans="1:18" x14ac:dyDescent="0.25">
      <c r="A209" s="507"/>
      <c r="B209" s="498" t="s">
        <v>72</v>
      </c>
      <c r="C209" s="497" t="s">
        <v>25</v>
      </c>
      <c r="D209" s="325">
        <v>34775</v>
      </c>
      <c r="E209" s="325">
        <v>30230</v>
      </c>
      <c r="F209" s="325">
        <v>49031</v>
      </c>
      <c r="G209" s="325">
        <v>91392</v>
      </c>
      <c r="H209" s="325">
        <v>36531</v>
      </c>
      <c r="I209" s="325">
        <v>10478</v>
      </c>
      <c r="J209" s="325">
        <v>153717</v>
      </c>
      <c r="K209" s="495">
        <v>406154</v>
      </c>
    </row>
    <row r="210" spans="1:18" x14ac:dyDescent="0.25">
      <c r="A210" s="507"/>
      <c r="B210" s="493"/>
      <c r="C210" s="492" t="s">
        <v>55</v>
      </c>
      <c r="D210" s="324">
        <v>12911</v>
      </c>
      <c r="E210" s="324">
        <v>9543</v>
      </c>
      <c r="F210" s="324">
        <v>1037</v>
      </c>
      <c r="G210" s="324">
        <v>13135</v>
      </c>
      <c r="H210" s="324">
        <v>1617</v>
      </c>
      <c r="I210" s="324">
        <v>3746</v>
      </c>
      <c r="J210" s="324">
        <v>92495</v>
      </c>
      <c r="K210" s="490">
        <v>134484</v>
      </c>
    </row>
    <row r="211" spans="1:18" ht="14.4" thickBot="1" x14ac:dyDescent="0.3">
      <c r="A211" s="507"/>
      <c r="B211" s="488"/>
      <c r="C211" s="487" t="s">
        <v>0</v>
      </c>
      <c r="D211" s="326">
        <v>47686</v>
      </c>
      <c r="E211" s="326">
        <v>39773</v>
      </c>
      <c r="F211" s="326">
        <v>50068</v>
      </c>
      <c r="G211" s="326">
        <v>104527</v>
      </c>
      <c r="H211" s="326">
        <v>38148</v>
      </c>
      <c r="I211" s="326">
        <v>14224</v>
      </c>
      <c r="J211" s="326">
        <v>246212</v>
      </c>
      <c r="K211" s="485">
        <v>540638</v>
      </c>
    </row>
    <row r="212" spans="1:18" x14ac:dyDescent="0.25">
      <c r="A212" s="507"/>
      <c r="B212" s="498" t="s">
        <v>71</v>
      </c>
      <c r="C212" s="497" t="s">
        <v>25</v>
      </c>
      <c r="D212" s="325">
        <v>38158</v>
      </c>
      <c r="E212" s="325">
        <v>33356</v>
      </c>
      <c r="F212" s="325">
        <v>46541</v>
      </c>
      <c r="G212" s="325">
        <v>83120</v>
      </c>
      <c r="H212" s="325">
        <v>33458</v>
      </c>
      <c r="I212" s="325">
        <v>8873</v>
      </c>
      <c r="J212" s="325">
        <v>137066</v>
      </c>
      <c r="K212" s="495">
        <v>380572</v>
      </c>
    </row>
    <row r="213" spans="1:18" x14ac:dyDescent="0.25">
      <c r="A213" s="507"/>
      <c r="B213" s="493"/>
      <c r="C213" s="492" t="s">
        <v>55</v>
      </c>
      <c r="D213" s="324">
        <v>11748</v>
      </c>
      <c r="E213" s="324">
        <v>5383</v>
      </c>
      <c r="F213" s="324">
        <v>1094</v>
      </c>
      <c r="G213" s="324">
        <v>7398</v>
      </c>
      <c r="H213" s="324">
        <v>2453</v>
      </c>
      <c r="I213" s="324">
        <v>2333</v>
      </c>
      <c r="J213" s="324">
        <v>82062</v>
      </c>
      <c r="K213" s="490">
        <v>112471</v>
      </c>
    </row>
    <row r="214" spans="1:18" ht="14.4" thickBot="1" x14ac:dyDescent="0.3">
      <c r="A214" s="507"/>
      <c r="B214" s="488"/>
      <c r="C214" s="487" t="s">
        <v>0</v>
      </c>
      <c r="D214" s="326">
        <v>49906</v>
      </c>
      <c r="E214" s="326">
        <v>38739</v>
      </c>
      <c r="F214" s="326">
        <v>47635</v>
      </c>
      <c r="G214" s="326">
        <v>90518</v>
      </c>
      <c r="H214" s="326">
        <v>35911</v>
      </c>
      <c r="I214" s="326">
        <v>11206</v>
      </c>
      <c r="J214" s="326">
        <v>219128</v>
      </c>
      <c r="K214" s="485">
        <v>493043</v>
      </c>
    </row>
    <row r="215" spans="1:18" x14ac:dyDescent="0.25">
      <c r="A215" s="507"/>
      <c r="B215" s="498" t="s">
        <v>70</v>
      </c>
      <c r="C215" s="497" t="s">
        <v>25</v>
      </c>
      <c r="D215" s="325">
        <v>37449</v>
      </c>
      <c r="E215" s="325">
        <v>26713</v>
      </c>
      <c r="F215" s="325">
        <v>31352</v>
      </c>
      <c r="G215" s="325">
        <v>63951</v>
      </c>
      <c r="H215" s="325">
        <v>31778</v>
      </c>
      <c r="I215" s="325">
        <v>6970</v>
      </c>
      <c r="J215" s="325">
        <v>122720</v>
      </c>
      <c r="K215" s="495">
        <v>320933</v>
      </c>
    </row>
    <row r="216" spans="1:18" x14ac:dyDescent="0.25">
      <c r="A216" s="507"/>
      <c r="B216" s="493"/>
      <c r="C216" s="492" t="s">
        <v>55</v>
      </c>
      <c r="D216" s="324">
        <v>11178</v>
      </c>
      <c r="E216" s="324">
        <v>2305</v>
      </c>
      <c r="F216" s="324">
        <v>708</v>
      </c>
      <c r="G216" s="324">
        <v>9260</v>
      </c>
      <c r="H216" s="324">
        <v>2799</v>
      </c>
      <c r="I216" s="324">
        <v>1210</v>
      </c>
      <c r="J216" s="324">
        <v>66166</v>
      </c>
      <c r="K216" s="490">
        <v>93626</v>
      </c>
    </row>
    <row r="217" spans="1:18" ht="14.4" thickBot="1" x14ac:dyDescent="0.3">
      <c r="A217" s="507"/>
      <c r="B217" s="488"/>
      <c r="C217" s="487" t="s">
        <v>0</v>
      </c>
      <c r="D217" s="326">
        <v>48627</v>
      </c>
      <c r="E217" s="326">
        <v>29018</v>
      </c>
      <c r="F217" s="326">
        <v>32060</v>
      </c>
      <c r="G217" s="326">
        <v>73211</v>
      </c>
      <c r="H217" s="326">
        <v>34577</v>
      </c>
      <c r="I217" s="326">
        <v>8180</v>
      </c>
      <c r="J217" s="326">
        <v>188886</v>
      </c>
      <c r="K217" s="485">
        <v>414559</v>
      </c>
    </row>
    <row r="218" spans="1:18" x14ac:dyDescent="0.25">
      <c r="A218" s="507"/>
      <c r="B218" s="498" t="s">
        <v>69</v>
      </c>
      <c r="C218" s="497" t="s">
        <v>25</v>
      </c>
      <c r="D218" s="325">
        <v>38872</v>
      </c>
      <c r="E218" s="325">
        <v>16997</v>
      </c>
      <c r="F218" s="325">
        <v>16723</v>
      </c>
      <c r="G218" s="325">
        <v>39767</v>
      </c>
      <c r="H218" s="325">
        <v>18846</v>
      </c>
      <c r="I218" s="325">
        <v>6497</v>
      </c>
      <c r="J218" s="325">
        <v>74133</v>
      </c>
      <c r="K218" s="495">
        <v>211835</v>
      </c>
    </row>
    <row r="219" spans="1:18" x14ac:dyDescent="0.25">
      <c r="A219" s="507"/>
      <c r="B219" s="493"/>
      <c r="C219" s="492" t="s">
        <v>55</v>
      </c>
      <c r="D219" s="324">
        <v>5798</v>
      </c>
      <c r="E219" s="324">
        <v>1294</v>
      </c>
      <c r="F219" s="324">
        <v>439</v>
      </c>
      <c r="G219" s="324">
        <v>3318</v>
      </c>
      <c r="H219" s="324">
        <v>334</v>
      </c>
      <c r="I219" s="324">
        <v>1396</v>
      </c>
      <c r="J219" s="324">
        <v>28847</v>
      </c>
      <c r="K219" s="490">
        <v>41426</v>
      </c>
    </row>
    <row r="220" spans="1:18" ht="14.4" thickBot="1" x14ac:dyDescent="0.3">
      <c r="A220" s="507"/>
      <c r="B220" s="488"/>
      <c r="C220" s="487" t="s">
        <v>0</v>
      </c>
      <c r="D220" s="326">
        <v>44670</v>
      </c>
      <c r="E220" s="326">
        <v>18291</v>
      </c>
      <c r="F220" s="326">
        <v>17162</v>
      </c>
      <c r="G220" s="326">
        <v>43085</v>
      </c>
      <c r="H220" s="326">
        <v>19180</v>
      </c>
      <c r="I220" s="326">
        <v>7893</v>
      </c>
      <c r="J220" s="326">
        <v>102980</v>
      </c>
      <c r="K220" s="485">
        <v>253261</v>
      </c>
    </row>
    <row r="221" spans="1:18" x14ac:dyDescent="0.25">
      <c r="A221" s="507"/>
      <c r="B221" s="498" t="s">
        <v>68</v>
      </c>
      <c r="C221" s="497" t="s">
        <v>25</v>
      </c>
      <c r="D221" s="325">
        <v>34675</v>
      </c>
      <c r="E221" s="325">
        <v>9055</v>
      </c>
      <c r="F221" s="325">
        <v>10667</v>
      </c>
      <c r="G221" s="325">
        <v>39853</v>
      </c>
      <c r="H221" s="325">
        <v>11063</v>
      </c>
      <c r="I221" s="325">
        <v>5177</v>
      </c>
      <c r="J221" s="325">
        <v>15375</v>
      </c>
      <c r="K221" s="495">
        <v>125865</v>
      </c>
    </row>
    <row r="222" spans="1:18" x14ac:dyDescent="0.25">
      <c r="A222" s="507"/>
      <c r="B222" s="493"/>
      <c r="C222" s="492" t="s">
        <v>55</v>
      </c>
      <c r="D222" s="324">
        <v>3870</v>
      </c>
      <c r="E222" s="324">
        <v>1786</v>
      </c>
      <c r="F222" s="324">
        <v>0</v>
      </c>
      <c r="G222" s="324">
        <v>1054</v>
      </c>
      <c r="H222" s="324">
        <v>0</v>
      </c>
      <c r="I222" s="324">
        <v>0</v>
      </c>
      <c r="J222" s="324">
        <v>1666</v>
      </c>
      <c r="K222" s="490">
        <v>8376</v>
      </c>
    </row>
    <row r="223" spans="1:18" ht="14.4" thickBot="1" x14ac:dyDescent="0.3">
      <c r="A223" s="507"/>
      <c r="B223" s="488"/>
      <c r="C223" s="487" t="s">
        <v>0</v>
      </c>
      <c r="D223" s="326">
        <v>38545</v>
      </c>
      <c r="E223" s="326">
        <v>10841</v>
      </c>
      <c r="F223" s="326">
        <v>10667</v>
      </c>
      <c r="G223" s="326">
        <v>40907</v>
      </c>
      <c r="H223" s="326">
        <v>11063</v>
      </c>
      <c r="I223" s="326">
        <v>5177</v>
      </c>
      <c r="J223" s="326">
        <v>17041</v>
      </c>
      <c r="K223" s="485">
        <v>134241</v>
      </c>
    </row>
    <row r="224" spans="1:18" x14ac:dyDescent="0.25">
      <c r="A224" s="507"/>
      <c r="B224" s="498" t="s">
        <v>67</v>
      </c>
      <c r="C224" s="497" t="s">
        <v>25</v>
      </c>
      <c r="D224" s="325">
        <v>42513</v>
      </c>
      <c r="E224" s="325">
        <v>6945</v>
      </c>
      <c r="F224" s="325">
        <v>4655</v>
      </c>
      <c r="G224" s="325">
        <v>26046</v>
      </c>
      <c r="H224" s="325">
        <v>10247</v>
      </c>
      <c r="I224" s="325">
        <v>939</v>
      </c>
      <c r="J224" s="325">
        <v>4443</v>
      </c>
      <c r="K224" s="495">
        <v>95788</v>
      </c>
      <c r="M224" s="220"/>
      <c r="R224" s="220"/>
    </row>
    <row r="225" spans="1:18" x14ac:dyDescent="0.25">
      <c r="A225" s="507"/>
      <c r="B225" s="493"/>
      <c r="C225" s="492" t="s">
        <v>55</v>
      </c>
      <c r="D225" s="324">
        <v>4563</v>
      </c>
      <c r="E225" s="324">
        <v>0</v>
      </c>
      <c r="F225" s="324">
        <v>0</v>
      </c>
      <c r="G225" s="324">
        <v>0</v>
      </c>
      <c r="H225" s="324">
        <v>0</v>
      </c>
      <c r="I225" s="324">
        <v>0</v>
      </c>
      <c r="J225" s="324">
        <v>1100</v>
      </c>
      <c r="K225" s="490">
        <v>5663</v>
      </c>
      <c r="M225" s="220"/>
      <c r="R225" s="220"/>
    </row>
    <row r="226" spans="1:18" ht="14.4" thickBot="1" x14ac:dyDescent="0.3">
      <c r="A226" s="507"/>
      <c r="B226" s="501"/>
      <c r="C226" s="500" t="s">
        <v>0</v>
      </c>
      <c r="D226" s="323">
        <v>47076</v>
      </c>
      <c r="E226" s="323">
        <v>6945</v>
      </c>
      <c r="F226" s="323">
        <v>4655</v>
      </c>
      <c r="G226" s="323">
        <v>26046</v>
      </c>
      <c r="H226" s="323">
        <v>10247</v>
      </c>
      <c r="I226" s="323">
        <v>939</v>
      </c>
      <c r="J226" s="323">
        <v>5543</v>
      </c>
      <c r="K226" s="499">
        <v>101451</v>
      </c>
      <c r="M226" s="220"/>
      <c r="R226" s="220"/>
    </row>
    <row r="227" spans="1:18" x14ac:dyDescent="0.25">
      <c r="A227" s="506"/>
      <c r="B227" s="498" t="s">
        <v>0</v>
      </c>
      <c r="C227" s="497" t="s">
        <v>25</v>
      </c>
      <c r="D227" s="496">
        <v>332435</v>
      </c>
      <c r="E227" s="496">
        <v>233748</v>
      </c>
      <c r="F227" s="496">
        <v>313291</v>
      </c>
      <c r="G227" s="496">
        <v>585276</v>
      </c>
      <c r="H227" s="496">
        <v>210577</v>
      </c>
      <c r="I227" s="496">
        <v>61580</v>
      </c>
      <c r="J227" s="496">
        <v>1176049</v>
      </c>
      <c r="K227" s="495">
        <v>2912956</v>
      </c>
    </row>
    <row r="228" spans="1:18" x14ac:dyDescent="0.25">
      <c r="A228" s="506"/>
      <c r="B228" s="493"/>
      <c r="C228" s="492" t="s">
        <v>55</v>
      </c>
      <c r="D228" s="491">
        <v>99504</v>
      </c>
      <c r="E228" s="491">
        <v>44061</v>
      </c>
      <c r="F228" s="491">
        <v>6199</v>
      </c>
      <c r="G228" s="491">
        <v>77425</v>
      </c>
      <c r="H228" s="491">
        <v>12176</v>
      </c>
      <c r="I228" s="491">
        <v>22433</v>
      </c>
      <c r="J228" s="491">
        <v>563013</v>
      </c>
      <c r="K228" s="490">
        <v>824811</v>
      </c>
    </row>
    <row r="229" spans="1:18" ht="14.4" thickBot="1" x14ac:dyDescent="0.3">
      <c r="A229" s="505"/>
      <c r="B229" s="501"/>
      <c r="C229" s="500" t="s">
        <v>0</v>
      </c>
      <c r="D229" s="504">
        <v>431939</v>
      </c>
      <c r="E229" s="504">
        <v>277809</v>
      </c>
      <c r="F229" s="504">
        <v>319490</v>
      </c>
      <c r="G229" s="504">
        <v>662701</v>
      </c>
      <c r="H229" s="504">
        <v>222753</v>
      </c>
      <c r="I229" s="504">
        <v>84013</v>
      </c>
      <c r="J229" s="504">
        <v>1739062</v>
      </c>
      <c r="K229" s="499">
        <v>3737767</v>
      </c>
    </row>
    <row r="230" spans="1:18" x14ac:dyDescent="0.25">
      <c r="A230" s="503" t="s">
        <v>27</v>
      </c>
      <c r="B230" s="498" t="s">
        <v>78</v>
      </c>
      <c r="C230" s="497" t="s">
        <v>25</v>
      </c>
      <c r="D230" s="325">
        <v>1185</v>
      </c>
      <c r="E230" s="325">
        <v>0</v>
      </c>
      <c r="F230" s="325">
        <v>0</v>
      </c>
      <c r="G230" s="325">
        <v>920</v>
      </c>
      <c r="H230" s="325">
        <v>0</v>
      </c>
      <c r="I230" s="325">
        <v>0</v>
      </c>
      <c r="J230" s="325">
        <v>66</v>
      </c>
      <c r="K230" s="495">
        <v>2171</v>
      </c>
    </row>
    <row r="231" spans="1:18" x14ac:dyDescent="0.25">
      <c r="A231" s="494"/>
      <c r="B231" s="493"/>
      <c r="C231" s="492" t="s">
        <v>55</v>
      </c>
      <c r="D231" s="324">
        <v>0</v>
      </c>
      <c r="E231" s="324">
        <v>0</v>
      </c>
      <c r="F231" s="324">
        <v>0</v>
      </c>
      <c r="G231" s="324">
        <v>0</v>
      </c>
      <c r="H231" s="324">
        <v>0</v>
      </c>
      <c r="I231" s="324">
        <v>0</v>
      </c>
      <c r="J231" s="324">
        <v>0</v>
      </c>
      <c r="K231" s="490">
        <v>0</v>
      </c>
    </row>
    <row r="232" spans="1:18" ht="14.4" thickBot="1" x14ac:dyDescent="0.3">
      <c r="A232" s="494"/>
      <c r="B232" s="488"/>
      <c r="C232" s="487" t="s">
        <v>0</v>
      </c>
      <c r="D232" s="326">
        <v>1185</v>
      </c>
      <c r="E232" s="326">
        <v>0</v>
      </c>
      <c r="F232" s="326">
        <v>0</v>
      </c>
      <c r="G232" s="326">
        <v>920</v>
      </c>
      <c r="H232" s="326">
        <v>0</v>
      </c>
      <c r="I232" s="326">
        <v>0</v>
      </c>
      <c r="J232" s="326">
        <v>66</v>
      </c>
      <c r="K232" s="485">
        <v>2171</v>
      </c>
    </row>
    <row r="233" spans="1:18" x14ac:dyDescent="0.25">
      <c r="A233" s="502"/>
      <c r="B233" s="498" t="s">
        <v>77</v>
      </c>
      <c r="C233" s="497" t="s">
        <v>25</v>
      </c>
      <c r="D233" s="325">
        <v>592</v>
      </c>
      <c r="E233" s="325">
        <v>0</v>
      </c>
      <c r="F233" s="325">
        <v>827</v>
      </c>
      <c r="G233" s="325">
        <v>1806</v>
      </c>
      <c r="H233" s="325">
        <v>66</v>
      </c>
      <c r="I233" s="325">
        <v>426</v>
      </c>
      <c r="J233" s="325">
        <v>426</v>
      </c>
      <c r="K233" s="495">
        <v>4143</v>
      </c>
    </row>
    <row r="234" spans="1:18" x14ac:dyDescent="0.25">
      <c r="A234" s="502"/>
      <c r="B234" s="493"/>
      <c r="C234" s="492" t="s">
        <v>55</v>
      </c>
      <c r="D234" s="324">
        <v>426</v>
      </c>
      <c r="E234" s="324">
        <v>0</v>
      </c>
      <c r="F234" s="324">
        <v>0</v>
      </c>
      <c r="G234" s="324">
        <v>0</v>
      </c>
      <c r="H234" s="324">
        <v>0</v>
      </c>
      <c r="I234" s="324">
        <v>0</v>
      </c>
      <c r="J234" s="324">
        <v>494</v>
      </c>
      <c r="K234" s="490">
        <v>920</v>
      </c>
    </row>
    <row r="235" spans="1:18" ht="14.4" thickBot="1" x14ac:dyDescent="0.3">
      <c r="A235" s="502"/>
      <c r="B235" s="488"/>
      <c r="C235" s="487" t="s">
        <v>0</v>
      </c>
      <c r="D235" s="326">
        <v>1018</v>
      </c>
      <c r="E235" s="326">
        <v>0</v>
      </c>
      <c r="F235" s="326">
        <v>827</v>
      </c>
      <c r="G235" s="326">
        <v>1806</v>
      </c>
      <c r="H235" s="326">
        <v>66</v>
      </c>
      <c r="I235" s="326">
        <v>426</v>
      </c>
      <c r="J235" s="326">
        <v>920</v>
      </c>
      <c r="K235" s="485">
        <v>5063</v>
      </c>
    </row>
    <row r="236" spans="1:18" x14ac:dyDescent="0.25">
      <c r="A236" s="502"/>
      <c r="B236" s="498" t="s">
        <v>76</v>
      </c>
      <c r="C236" s="497" t="s">
        <v>25</v>
      </c>
      <c r="D236" s="325">
        <v>198</v>
      </c>
      <c r="E236" s="325">
        <v>1338</v>
      </c>
      <c r="F236" s="325">
        <v>2360</v>
      </c>
      <c r="G236" s="325">
        <v>2186</v>
      </c>
      <c r="H236" s="325">
        <v>494</v>
      </c>
      <c r="I236" s="325">
        <v>0</v>
      </c>
      <c r="J236" s="325">
        <v>465</v>
      </c>
      <c r="K236" s="495">
        <v>7041</v>
      </c>
    </row>
    <row r="237" spans="1:18" x14ac:dyDescent="0.25">
      <c r="A237" s="502"/>
      <c r="B237" s="493"/>
      <c r="C237" s="492" t="s">
        <v>55</v>
      </c>
      <c r="D237" s="324">
        <v>0</v>
      </c>
      <c r="E237" s="324">
        <v>693</v>
      </c>
      <c r="F237" s="324">
        <v>0</v>
      </c>
      <c r="G237" s="324">
        <v>1775</v>
      </c>
      <c r="H237" s="324">
        <v>0</v>
      </c>
      <c r="I237" s="324">
        <v>1255</v>
      </c>
      <c r="J237" s="324">
        <v>5725</v>
      </c>
      <c r="K237" s="490">
        <v>9448</v>
      </c>
    </row>
    <row r="238" spans="1:18" ht="14.4" thickBot="1" x14ac:dyDescent="0.3">
      <c r="A238" s="502"/>
      <c r="B238" s="488"/>
      <c r="C238" s="487" t="s">
        <v>0</v>
      </c>
      <c r="D238" s="326">
        <v>198</v>
      </c>
      <c r="E238" s="326">
        <v>2031</v>
      </c>
      <c r="F238" s="326">
        <v>2360</v>
      </c>
      <c r="G238" s="326">
        <v>3961</v>
      </c>
      <c r="H238" s="326">
        <v>494</v>
      </c>
      <c r="I238" s="326">
        <v>1255</v>
      </c>
      <c r="J238" s="326">
        <v>6190</v>
      </c>
      <c r="K238" s="485">
        <v>16489</v>
      </c>
    </row>
    <row r="239" spans="1:18" x14ac:dyDescent="0.25">
      <c r="A239" s="502"/>
      <c r="B239" s="498" t="s">
        <v>75</v>
      </c>
      <c r="C239" s="497" t="s">
        <v>25</v>
      </c>
      <c r="D239" s="325">
        <v>0</v>
      </c>
      <c r="E239" s="325">
        <v>494</v>
      </c>
      <c r="F239" s="325">
        <v>1937</v>
      </c>
      <c r="G239" s="325">
        <v>4268</v>
      </c>
      <c r="H239" s="325">
        <v>460</v>
      </c>
      <c r="I239" s="325">
        <v>0</v>
      </c>
      <c r="J239" s="325">
        <v>2340</v>
      </c>
      <c r="K239" s="495">
        <v>9499</v>
      </c>
    </row>
    <row r="240" spans="1:18" x14ac:dyDescent="0.25">
      <c r="A240" s="502"/>
      <c r="B240" s="493"/>
      <c r="C240" s="492" t="s">
        <v>55</v>
      </c>
      <c r="D240" s="324">
        <v>1044</v>
      </c>
      <c r="E240" s="324">
        <v>948</v>
      </c>
      <c r="F240" s="324">
        <v>0</v>
      </c>
      <c r="G240" s="324">
        <v>1688</v>
      </c>
      <c r="H240" s="324">
        <v>0</v>
      </c>
      <c r="I240" s="324">
        <v>1016</v>
      </c>
      <c r="J240" s="324">
        <v>10577</v>
      </c>
      <c r="K240" s="490">
        <v>15273</v>
      </c>
    </row>
    <row r="241" spans="1:11" ht="14.4" thickBot="1" x14ac:dyDescent="0.3">
      <c r="A241" s="502"/>
      <c r="B241" s="488"/>
      <c r="C241" s="487" t="s">
        <v>0</v>
      </c>
      <c r="D241" s="326">
        <v>1044</v>
      </c>
      <c r="E241" s="326">
        <v>1442</v>
      </c>
      <c r="F241" s="326">
        <v>1937</v>
      </c>
      <c r="G241" s="326">
        <v>5956</v>
      </c>
      <c r="H241" s="326">
        <v>460</v>
      </c>
      <c r="I241" s="326">
        <v>1016</v>
      </c>
      <c r="J241" s="326">
        <v>12917</v>
      </c>
      <c r="K241" s="485">
        <v>24772</v>
      </c>
    </row>
    <row r="242" spans="1:11" x14ac:dyDescent="0.25">
      <c r="A242" s="502"/>
      <c r="B242" s="498" t="s">
        <v>74</v>
      </c>
      <c r="C242" s="497" t="s">
        <v>25</v>
      </c>
      <c r="D242" s="325">
        <v>654</v>
      </c>
      <c r="E242" s="325">
        <v>1196</v>
      </c>
      <c r="F242" s="325">
        <v>2465</v>
      </c>
      <c r="G242" s="325">
        <v>1706</v>
      </c>
      <c r="H242" s="325">
        <v>789</v>
      </c>
      <c r="I242" s="325">
        <v>0</v>
      </c>
      <c r="J242" s="325">
        <v>2146</v>
      </c>
      <c r="K242" s="495">
        <v>8956</v>
      </c>
    </row>
    <row r="243" spans="1:11" x14ac:dyDescent="0.25">
      <c r="A243" s="502"/>
      <c r="B243" s="493"/>
      <c r="C243" s="492" t="s">
        <v>55</v>
      </c>
      <c r="D243" s="324">
        <v>492</v>
      </c>
      <c r="E243" s="324">
        <v>19270</v>
      </c>
      <c r="F243" s="324">
        <v>0</v>
      </c>
      <c r="G243" s="324">
        <v>16642</v>
      </c>
      <c r="H243" s="324">
        <v>0</v>
      </c>
      <c r="I243" s="324">
        <v>1054</v>
      </c>
      <c r="J243" s="324">
        <v>6854</v>
      </c>
      <c r="K243" s="490">
        <v>44312</v>
      </c>
    </row>
    <row r="244" spans="1:11" ht="14.4" thickBot="1" x14ac:dyDescent="0.3">
      <c r="A244" s="502"/>
      <c r="B244" s="488"/>
      <c r="C244" s="487" t="s">
        <v>0</v>
      </c>
      <c r="D244" s="326">
        <v>1146</v>
      </c>
      <c r="E244" s="326">
        <v>20466</v>
      </c>
      <c r="F244" s="326">
        <v>2465</v>
      </c>
      <c r="G244" s="326">
        <v>18348</v>
      </c>
      <c r="H244" s="326">
        <v>789</v>
      </c>
      <c r="I244" s="326">
        <v>1054</v>
      </c>
      <c r="J244" s="326">
        <v>9000</v>
      </c>
      <c r="K244" s="485">
        <v>53268</v>
      </c>
    </row>
    <row r="245" spans="1:11" x14ac:dyDescent="0.25">
      <c r="A245" s="502"/>
      <c r="B245" s="498" t="s">
        <v>73</v>
      </c>
      <c r="C245" s="497" t="s">
        <v>25</v>
      </c>
      <c r="D245" s="325">
        <v>0</v>
      </c>
      <c r="E245" s="325">
        <v>808</v>
      </c>
      <c r="F245" s="325">
        <v>1466</v>
      </c>
      <c r="G245" s="325">
        <v>1613</v>
      </c>
      <c r="H245" s="325">
        <v>0</v>
      </c>
      <c r="I245" s="325">
        <v>761</v>
      </c>
      <c r="J245" s="325">
        <v>2526</v>
      </c>
      <c r="K245" s="495">
        <v>7174</v>
      </c>
    </row>
    <row r="246" spans="1:11" x14ac:dyDescent="0.25">
      <c r="A246" s="502"/>
      <c r="B246" s="493"/>
      <c r="C246" s="492" t="s">
        <v>55</v>
      </c>
      <c r="D246" s="324">
        <v>540</v>
      </c>
      <c r="E246" s="324">
        <v>22136</v>
      </c>
      <c r="F246" s="324">
        <v>0</v>
      </c>
      <c r="G246" s="324">
        <v>22305</v>
      </c>
      <c r="H246" s="324">
        <v>438</v>
      </c>
      <c r="I246" s="324">
        <v>799</v>
      </c>
      <c r="J246" s="324">
        <v>4581</v>
      </c>
      <c r="K246" s="490">
        <v>50799</v>
      </c>
    </row>
    <row r="247" spans="1:11" ht="14.4" thickBot="1" x14ac:dyDescent="0.3">
      <c r="A247" s="502"/>
      <c r="B247" s="488"/>
      <c r="C247" s="487" t="s">
        <v>0</v>
      </c>
      <c r="D247" s="326">
        <v>540</v>
      </c>
      <c r="E247" s="326">
        <v>22944</v>
      </c>
      <c r="F247" s="326">
        <v>1466</v>
      </c>
      <c r="G247" s="326">
        <v>23918</v>
      </c>
      <c r="H247" s="326">
        <v>438</v>
      </c>
      <c r="I247" s="326">
        <v>1560</v>
      </c>
      <c r="J247" s="326">
        <v>7107</v>
      </c>
      <c r="K247" s="485">
        <v>57973</v>
      </c>
    </row>
    <row r="248" spans="1:11" x14ac:dyDescent="0.25">
      <c r="A248" s="502"/>
      <c r="B248" s="498" t="s">
        <v>72</v>
      </c>
      <c r="C248" s="497" t="s">
        <v>25</v>
      </c>
      <c r="D248" s="325">
        <v>1576</v>
      </c>
      <c r="E248" s="325">
        <v>515</v>
      </c>
      <c r="F248" s="325">
        <v>560</v>
      </c>
      <c r="G248" s="325">
        <v>1982</v>
      </c>
      <c r="H248" s="325">
        <v>1082</v>
      </c>
      <c r="I248" s="325">
        <v>0</v>
      </c>
      <c r="J248" s="325">
        <v>560</v>
      </c>
      <c r="K248" s="495">
        <v>6275</v>
      </c>
    </row>
    <row r="249" spans="1:11" x14ac:dyDescent="0.25">
      <c r="A249" s="502"/>
      <c r="B249" s="493"/>
      <c r="C249" s="492" t="s">
        <v>55</v>
      </c>
      <c r="D249" s="324">
        <v>588</v>
      </c>
      <c r="E249" s="324">
        <v>22666</v>
      </c>
      <c r="F249" s="324">
        <v>0</v>
      </c>
      <c r="G249" s="324">
        <v>12112</v>
      </c>
      <c r="H249" s="324">
        <v>426</v>
      </c>
      <c r="I249" s="324">
        <v>494</v>
      </c>
      <c r="J249" s="324">
        <v>3513</v>
      </c>
      <c r="K249" s="490">
        <v>39799</v>
      </c>
    </row>
    <row r="250" spans="1:11" ht="14.4" thickBot="1" x14ac:dyDescent="0.3">
      <c r="A250" s="502"/>
      <c r="B250" s="488"/>
      <c r="C250" s="487" t="s">
        <v>0</v>
      </c>
      <c r="D250" s="326">
        <v>2164</v>
      </c>
      <c r="E250" s="326">
        <v>23181</v>
      </c>
      <c r="F250" s="326">
        <v>560</v>
      </c>
      <c r="G250" s="326">
        <v>14094</v>
      </c>
      <c r="H250" s="326">
        <v>1508</v>
      </c>
      <c r="I250" s="326">
        <v>494</v>
      </c>
      <c r="J250" s="326">
        <v>4073</v>
      </c>
      <c r="K250" s="485">
        <v>46074</v>
      </c>
    </row>
    <row r="251" spans="1:11" x14ac:dyDescent="0.25">
      <c r="A251" s="502"/>
      <c r="B251" s="498" t="s">
        <v>71</v>
      </c>
      <c r="C251" s="497" t="s">
        <v>25</v>
      </c>
      <c r="D251" s="325">
        <v>2440</v>
      </c>
      <c r="E251" s="325">
        <v>1852</v>
      </c>
      <c r="F251" s="325">
        <v>1264</v>
      </c>
      <c r="G251" s="325">
        <v>1696</v>
      </c>
      <c r="H251" s="325">
        <v>426</v>
      </c>
      <c r="I251" s="325">
        <v>964</v>
      </c>
      <c r="J251" s="325">
        <v>1975</v>
      </c>
      <c r="K251" s="495">
        <v>10617</v>
      </c>
    </row>
    <row r="252" spans="1:11" x14ac:dyDescent="0.25">
      <c r="A252" s="502"/>
      <c r="B252" s="493"/>
      <c r="C252" s="492" t="s">
        <v>55</v>
      </c>
      <c r="D252" s="324">
        <v>1852</v>
      </c>
      <c r="E252" s="324">
        <v>12514</v>
      </c>
      <c r="F252" s="324">
        <v>408</v>
      </c>
      <c r="G252" s="324">
        <v>5777</v>
      </c>
      <c r="H252" s="324">
        <v>522</v>
      </c>
      <c r="I252" s="324">
        <v>0</v>
      </c>
      <c r="J252" s="324">
        <v>3374</v>
      </c>
      <c r="K252" s="490">
        <v>24447</v>
      </c>
    </row>
    <row r="253" spans="1:11" ht="14.4" thickBot="1" x14ac:dyDescent="0.3">
      <c r="A253" s="502"/>
      <c r="B253" s="488"/>
      <c r="C253" s="487" t="s">
        <v>0</v>
      </c>
      <c r="D253" s="326">
        <v>4292</v>
      </c>
      <c r="E253" s="326">
        <v>14366</v>
      </c>
      <c r="F253" s="326">
        <v>1672</v>
      </c>
      <c r="G253" s="326">
        <v>7473</v>
      </c>
      <c r="H253" s="326">
        <v>948</v>
      </c>
      <c r="I253" s="326">
        <v>964</v>
      </c>
      <c r="J253" s="326">
        <v>5349</v>
      </c>
      <c r="K253" s="485">
        <v>35064</v>
      </c>
    </row>
    <row r="254" spans="1:11" x14ac:dyDescent="0.25">
      <c r="A254" s="502"/>
      <c r="B254" s="498" t="s">
        <v>70</v>
      </c>
      <c r="C254" s="497" t="s">
        <v>25</v>
      </c>
      <c r="D254" s="325">
        <v>9422</v>
      </c>
      <c r="E254" s="325">
        <v>4653</v>
      </c>
      <c r="F254" s="325">
        <v>2014</v>
      </c>
      <c r="G254" s="325">
        <v>2812</v>
      </c>
      <c r="H254" s="325">
        <v>727</v>
      </c>
      <c r="I254" s="325">
        <v>1221</v>
      </c>
      <c r="J254" s="325">
        <v>7052</v>
      </c>
      <c r="K254" s="495">
        <v>27901</v>
      </c>
    </row>
    <row r="255" spans="1:11" x14ac:dyDescent="0.25">
      <c r="A255" s="502"/>
      <c r="B255" s="493"/>
      <c r="C255" s="492" t="s">
        <v>55</v>
      </c>
      <c r="D255" s="324">
        <v>9904</v>
      </c>
      <c r="E255" s="324">
        <v>11876</v>
      </c>
      <c r="F255" s="324">
        <v>0</v>
      </c>
      <c r="G255" s="324">
        <v>4541</v>
      </c>
      <c r="H255" s="324">
        <v>0</v>
      </c>
      <c r="I255" s="324">
        <v>522</v>
      </c>
      <c r="J255" s="324">
        <v>4192</v>
      </c>
      <c r="K255" s="490">
        <v>31035</v>
      </c>
    </row>
    <row r="256" spans="1:11" ht="14.4" thickBot="1" x14ac:dyDescent="0.3">
      <c r="A256" s="502"/>
      <c r="B256" s="488"/>
      <c r="C256" s="487" t="s">
        <v>0</v>
      </c>
      <c r="D256" s="326">
        <v>19326</v>
      </c>
      <c r="E256" s="326">
        <v>16529</v>
      </c>
      <c r="F256" s="326">
        <v>2014</v>
      </c>
      <c r="G256" s="326">
        <v>7353</v>
      </c>
      <c r="H256" s="326">
        <v>727</v>
      </c>
      <c r="I256" s="326">
        <v>1743</v>
      </c>
      <c r="J256" s="326">
        <v>11244</v>
      </c>
      <c r="K256" s="485">
        <v>58936</v>
      </c>
    </row>
    <row r="257" spans="1:15" x14ac:dyDescent="0.25">
      <c r="A257" s="502"/>
      <c r="B257" s="498" t="s">
        <v>69</v>
      </c>
      <c r="C257" s="497" t="s">
        <v>25</v>
      </c>
      <c r="D257" s="325">
        <v>15350</v>
      </c>
      <c r="E257" s="325">
        <v>4222</v>
      </c>
      <c r="F257" s="325">
        <v>930</v>
      </c>
      <c r="G257" s="325">
        <v>3658</v>
      </c>
      <c r="H257" s="325">
        <v>1922</v>
      </c>
      <c r="I257" s="325">
        <v>948</v>
      </c>
      <c r="J257" s="325">
        <v>10186</v>
      </c>
      <c r="K257" s="495">
        <v>37216</v>
      </c>
    </row>
    <row r="258" spans="1:15" x14ac:dyDescent="0.25">
      <c r="A258" s="502"/>
      <c r="B258" s="493"/>
      <c r="C258" s="492" t="s">
        <v>55</v>
      </c>
      <c r="D258" s="324">
        <v>14732</v>
      </c>
      <c r="E258" s="324">
        <v>9059</v>
      </c>
      <c r="F258" s="324">
        <v>522</v>
      </c>
      <c r="G258" s="324">
        <v>5052</v>
      </c>
      <c r="H258" s="324">
        <v>438</v>
      </c>
      <c r="I258" s="324">
        <v>408</v>
      </c>
      <c r="J258" s="324">
        <v>7651</v>
      </c>
      <c r="K258" s="490">
        <v>37862</v>
      </c>
    </row>
    <row r="259" spans="1:15" ht="14.4" thickBot="1" x14ac:dyDescent="0.3">
      <c r="A259" s="502"/>
      <c r="B259" s="488"/>
      <c r="C259" s="487" t="s">
        <v>0</v>
      </c>
      <c r="D259" s="326">
        <v>30082</v>
      </c>
      <c r="E259" s="326">
        <v>13281</v>
      </c>
      <c r="F259" s="326">
        <v>1452</v>
      </c>
      <c r="G259" s="326">
        <v>8710</v>
      </c>
      <c r="H259" s="326">
        <v>2360</v>
      </c>
      <c r="I259" s="326">
        <v>1356</v>
      </c>
      <c r="J259" s="326">
        <v>17837</v>
      </c>
      <c r="K259" s="485">
        <v>75078</v>
      </c>
    </row>
    <row r="260" spans="1:15" x14ac:dyDescent="0.25">
      <c r="A260" s="502"/>
      <c r="B260" s="498" t="s">
        <v>68</v>
      </c>
      <c r="C260" s="497" t="s">
        <v>25</v>
      </c>
      <c r="D260" s="325">
        <v>42761</v>
      </c>
      <c r="E260" s="325">
        <v>7807</v>
      </c>
      <c r="F260" s="325">
        <v>2472</v>
      </c>
      <c r="G260" s="325">
        <v>8935</v>
      </c>
      <c r="H260" s="325">
        <v>1786</v>
      </c>
      <c r="I260" s="325">
        <v>1378</v>
      </c>
      <c r="J260" s="325">
        <v>30313</v>
      </c>
      <c r="K260" s="495">
        <v>95452</v>
      </c>
    </row>
    <row r="261" spans="1:15" x14ac:dyDescent="0.25">
      <c r="A261" s="502"/>
      <c r="B261" s="493"/>
      <c r="C261" s="492" t="s">
        <v>55</v>
      </c>
      <c r="D261" s="324">
        <v>18054</v>
      </c>
      <c r="E261" s="324">
        <v>7408</v>
      </c>
      <c r="F261" s="324">
        <v>898</v>
      </c>
      <c r="G261" s="324">
        <v>1528</v>
      </c>
      <c r="H261" s="324">
        <v>522</v>
      </c>
      <c r="I261" s="324">
        <v>876</v>
      </c>
      <c r="J261" s="324">
        <v>10642</v>
      </c>
      <c r="K261" s="490">
        <v>39928</v>
      </c>
    </row>
    <row r="262" spans="1:15" ht="14.4" thickBot="1" x14ac:dyDescent="0.3">
      <c r="A262" s="502"/>
      <c r="B262" s="501"/>
      <c r="C262" s="500" t="s">
        <v>0</v>
      </c>
      <c r="D262" s="323">
        <v>60815</v>
      </c>
      <c r="E262" s="323">
        <v>15215</v>
      </c>
      <c r="F262" s="323">
        <v>3370</v>
      </c>
      <c r="G262" s="323">
        <v>10463</v>
      </c>
      <c r="H262" s="323">
        <v>2308</v>
      </c>
      <c r="I262" s="323">
        <v>2254</v>
      </c>
      <c r="J262" s="323">
        <v>40955</v>
      </c>
      <c r="K262" s="499">
        <v>135380</v>
      </c>
    </row>
    <row r="263" spans="1:15" x14ac:dyDescent="0.25">
      <c r="A263" s="494"/>
      <c r="B263" s="498" t="s">
        <v>0</v>
      </c>
      <c r="C263" s="497" t="s">
        <v>25</v>
      </c>
      <c r="D263" s="496">
        <v>74178</v>
      </c>
      <c r="E263" s="496">
        <v>22885</v>
      </c>
      <c r="F263" s="496">
        <v>16295</v>
      </c>
      <c r="G263" s="496">
        <v>31582</v>
      </c>
      <c r="H263" s="496">
        <v>7752</v>
      </c>
      <c r="I263" s="496">
        <v>5698</v>
      </c>
      <c r="J263" s="496">
        <v>58055</v>
      </c>
      <c r="K263" s="495">
        <v>216445</v>
      </c>
      <c r="L263" s="220"/>
    </row>
    <row r="264" spans="1:15" x14ac:dyDescent="0.25">
      <c r="A264" s="494"/>
      <c r="B264" s="493"/>
      <c r="C264" s="492" t="s">
        <v>55</v>
      </c>
      <c r="D264" s="491">
        <v>47632</v>
      </c>
      <c r="E264" s="491">
        <v>106570</v>
      </c>
      <c r="F264" s="491">
        <v>1828</v>
      </c>
      <c r="G264" s="491">
        <v>71420</v>
      </c>
      <c r="H264" s="491">
        <v>2346</v>
      </c>
      <c r="I264" s="491">
        <v>6424</v>
      </c>
      <c r="J264" s="491">
        <v>57603</v>
      </c>
      <c r="K264" s="490">
        <v>293823</v>
      </c>
      <c r="L264" s="220"/>
    </row>
    <row r="265" spans="1:15" ht="14.4" thickBot="1" x14ac:dyDescent="0.3">
      <c r="A265" s="489"/>
      <c r="B265" s="488"/>
      <c r="C265" s="487" t="s">
        <v>0</v>
      </c>
      <c r="D265" s="486">
        <v>121810</v>
      </c>
      <c r="E265" s="486">
        <v>129455</v>
      </c>
      <c r="F265" s="486">
        <v>18123</v>
      </c>
      <c r="G265" s="486">
        <v>103002</v>
      </c>
      <c r="H265" s="486">
        <v>10098</v>
      </c>
      <c r="I265" s="486">
        <v>12122</v>
      </c>
      <c r="J265" s="486">
        <v>115658</v>
      </c>
      <c r="K265" s="485">
        <v>510268</v>
      </c>
      <c r="L265" s="220"/>
    </row>
    <row r="266" spans="1:15" x14ac:dyDescent="0.25">
      <c r="A266" s="484"/>
      <c r="B266" s="484"/>
      <c r="C266" s="483"/>
      <c r="D266" s="455"/>
      <c r="E266" s="455"/>
      <c r="F266" s="455"/>
      <c r="G266" s="455"/>
      <c r="H266" s="455"/>
      <c r="I266" s="455"/>
      <c r="J266" s="455"/>
      <c r="K266" s="455"/>
      <c r="L266" s="455"/>
    </row>
    <row r="267" spans="1:15" x14ac:dyDescent="0.25">
      <c r="D267" s="455"/>
      <c r="E267" s="455"/>
      <c r="F267" s="455"/>
      <c r="G267" s="455"/>
      <c r="H267" s="455"/>
      <c r="I267" s="455"/>
      <c r="J267" s="455"/>
      <c r="K267" s="455"/>
      <c r="O267" s="220"/>
    </row>
    <row r="268" spans="1:15" x14ac:dyDescent="0.25">
      <c r="D268" s="455"/>
      <c r="E268" s="455"/>
      <c r="F268" s="455"/>
      <c r="G268" s="455"/>
      <c r="H268" s="455"/>
      <c r="I268" s="455"/>
      <c r="J268" s="455"/>
      <c r="K268" s="455"/>
    </row>
    <row r="271" spans="1:15" ht="17.399999999999999" x14ac:dyDescent="0.25">
      <c r="A271" s="139" t="s">
        <v>150</v>
      </c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282"/>
    </row>
    <row r="272" spans="1:15" ht="16.2" thickBot="1" x14ac:dyDescent="0.3">
      <c r="A272" s="137">
        <v>6</v>
      </c>
      <c r="B272" s="136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6"/>
    </row>
    <row r="273" spans="1:27" x14ac:dyDescent="0.25">
      <c r="A273" s="67" t="s">
        <v>29</v>
      </c>
      <c r="B273" s="482" t="s">
        <v>28</v>
      </c>
      <c r="C273" s="481"/>
      <c r="D273" s="480"/>
      <c r="E273" s="482" t="s">
        <v>27</v>
      </c>
      <c r="F273" s="481"/>
      <c r="G273" s="480"/>
      <c r="H273" s="482" t="s">
        <v>26</v>
      </c>
      <c r="I273" s="481"/>
      <c r="J273" s="480"/>
      <c r="K273" s="482" t="s">
        <v>0</v>
      </c>
      <c r="L273" s="481" t="s">
        <v>0</v>
      </c>
      <c r="M273" s="480" t="s">
        <v>24</v>
      </c>
      <c r="Y273" s="479"/>
      <c r="Z273" s="479"/>
      <c r="AA273" s="479"/>
    </row>
    <row r="274" spans="1:27" ht="14.4" thickBot="1" x14ac:dyDescent="0.3">
      <c r="A274" s="63"/>
      <c r="B274" s="478" t="s">
        <v>25</v>
      </c>
      <c r="C274" s="477" t="s">
        <v>24</v>
      </c>
      <c r="D274" s="476" t="s">
        <v>0</v>
      </c>
      <c r="E274" s="478" t="s">
        <v>25</v>
      </c>
      <c r="F274" s="477" t="s">
        <v>24</v>
      </c>
      <c r="G274" s="476" t="s">
        <v>0</v>
      </c>
      <c r="H274" s="478" t="s">
        <v>25</v>
      </c>
      <c r="I274" s="477" t="s">
        <v>24</v>
      </c>
      <c r="J274" s="476" t="s">
        <v>0</v>
      </c>
      <c r="K274" s="478" t="s">
        <v>25</v>
      </c>
      <c r="L274" s="477" t="s">
        <v>24</v>
      </c>
      <c r="M274" s="476" t="s">
        <v>0</v>
      </c>
    </row>
    <row r="275" spans="1:27" x14ac:dyDescent="0.25">
      <c r="A275" s="475" t="s">
        <v>23</v>
      </c>
      <c r="B275" s="57">
        <v>57823</v>
      </c>
      <c r="C275" s="56">
        <v>5902</v>
      </c>
      <c r="D275" s="55">
        <v>63725</v>
      </c>
      <c r="E275" s="49">
        <v>2171</v>
      </c>
      <c r="F275" s="48">
        <v>0</v>
      </c>
      <c r="G275" s="47">
        <v>2171</v>
      </c>
      <c r="H275" s="49">
        <v>14070</v>
      </c>
      <c r="I275" s="48">
        <v>5173</v>
      </c>
      <c r="J275" s="51">
        <v>19243</v>
      </c>
      <c r="K275" s="202">
        <v>74064</v>
      </c>
      <c r="L275" s="201">
        <v>11075</v>
      </c>
      <c r="M275" s="200">
        <v>85139</v>
      </c>
      <c r="N275" s="4"/>
      <c r="O275" s="4">
        <f>SUM(D275:D277)</f>
        <v>460895</v>
      </c>
      <c r="P275" s="4">
        <f>SUM(G275:G277)</f>
        <v>23723</v>
      </c>
      <c r="Q275" s="4">
        <f>SUM(J275:J277)</f>
        <v>674837</v>
      </c>
      <c r="R275" s="4">
        <f>SUM(M275:M277)</f>
        <v>1159455</v>
      </c>
      <c r="S275" s="4">
        <f>SUM(O275:Q275)</f>
        <v>1159455</v>
      </c>
    </row>
    <row r="276" spans="1:27" x14ac:dyDescent="0.25">
      <c r="A276" s="474" t="s">
        <v>22</v>
      </c>
      <c r="B276" s="49">
        <v>75103</v>
      </c>
      <c r="C276" s="48">
        <v>7791</v>
      </c>
      <c r="D276" s="47">
        <v>82894</v>
      </c>
      <c r="E276" s="49">
        <v>4143</v>
      </c>
      <c r="F276" s="48">
        <v>920</v>
      </c>
      <c r="G276" s="47">
        <v>5063</v>
      </c>
      <c r="H276" s="49">
        <v>12052</v>
      </c>
      <c r="I276" s="48">
        <v>20557</v>
      </c>
      <c r="J276" s="51">
        <v>32609</v>
      </c>
      <c r="K276" s="195">
        <v>91298</v>
      </c>
      <c r="L276" s="194">
        <v>29268</v>
      </c>
      <c r="M276" s="193">
        <v>120566</v>
      </c>
      <c r="Q276" s="4">
        <f>P275+Q275</f>
        <v>698560</v>
      </c>
    </row>
    <row r="277" spans="1:27" x14ac:dyDescent="0.25">
      <c r="A277" s="474" t="s">
        <v>21</v>
      </c>
      <c r="B277" s="49">
        <v>253828</v>
      </c>
      <c r="C277" s="48">
        <v>60448</v>
      </c>
      <c r="D277" s="47">
        <v>314276</v>
      </c>
      <c r="E277" s="49">
        <v>7041</v>
      </c>
      <c r="F277" s="48">
        <v>9448</v>
      </c>
      <c r="G277" s="47">
        <v>16489</v>
      </c>
      <c r="H277" s="49">
        <v>259105</v>
      </c>
      <c r="I277" s="48">
        <v>363880</v>
      </c>
      <c r="J277" s="51">
        <v>622985</v>
      </c>
      <c r="K277" s="195">
        <v>519974</v>
      </c>
      <c r="L277" s="194">
        <v>433776</v>
      </c>
      <c r="M277" s="193">
        <v>953750</v>
      </c>
      <c r="S277" s="1">
        <f>Q276/S275*100</f>
        <v>60.248996295673393</v>
      </c>
    </row>
    <row r="278" spans="1:27" x14ac:dyDescent="0.25">
      <c r="A278" s="474" t="s">
        <v>20</v>
      </c>
      <c r="B278" s="49">
        <v>295183</v>
      </c>
      <c r="C278" s="48">
        <v>109195</v>
      </c>
      <c r="D278" s="47">
        <v>404378</v>
      </c>
      <c r="E278" s="49">
        <v>9499</v>
      </c>
      <c r="F278" s="48">
        <v>15273</v>
      </c>
      <c r="G278" s="47">
        <v>24772</v>
      </c>
      <c r="H278" s="49">
        <v>67703</v>
      </c>
      <c r="I278" s="48">
        <v>138489</v>
      </c>
      <c r="J278" s="51">
        <v>206192</v>
      </c>
      <c r="K278" s="195">
        <v>372385</v>
      </c>
      <c r="L278" s="194">
        <v>262957</v>
      </c>
      <c r="M278" s="193">
        <v>635342</v>
      </c>
    </row>
    <row r="279" spans="1:27" x14ac:dyDescent="0.25">
      <c r="A279" s="474" t="s">
        <v>19</v>
      </c>
      <c r="B279" s="49">
        <v>325072</v>
      </c>
      <c r="C279" s="48">
        <v>109475</v>
      </c>
      <c r="D279" s="47">
        <v>434547</v>
      </c>
      <c r="E279" s="49">
        <v>8956</v>
      </c>
      <c r="F279" s="48">
        <v>44312</v>
      </c>
      <c r="G279" s="47">
        <v>53268</v>
      </c>
      <c r="H279" s="49">
        <v>16118</v>
      </c>
      <c r="I279" s="48">
        <v>76391</v>
      </c>
      <c r="J279" s="51">
        <v>92509</v>
      </c>
      <c r="K279" s="195">
        <v>350146</v>
      </c>
      <c r="L279" s="194">
        <v>230178</v>
      </c>
      <c r="M279" s="193">
        <v>580324</v>
      </c>
    </row>
    <row r="280" spans="1:27" x14ac:dyDescent="0.25">
      <c r="A280" s="474" t="s">
        <v>18</v>
      </c>
      <c r="B280" s="49">
        <v>364800</v>
      </c>
      <c r="C280" s="48">
        <v>135954</v>
      </c>
      <c r="D280" s="47">
        <v>500754</v>
      </c>
      <c r="E280" s="49">
        <v>7174</v>
      </c>
      <c r="F280" s="48">
        <v>50799</v>
      </c>
      <c r="G280" s="47">
        <v>57973</v>
      </c>
      <c r="H280" s="49">
        <v>2877</v>
      </c>
      <c r="I280" s="48">
        <v>51661</v>
      </c>
      <c r="J280" s="51">
        <v>54538</v>
      </c>
      <c r="K280" s="195">
        <v>374851</v>
      </c>
      <c r="L280" s="194">
        <v>238414</v>
      </c>
      <c r="M280" s="193">
        <v>613265</v>
      </c>
    </row>
    <row r="281" spans="1:27" x14ac:dyDescent="0.25">
      <c r="A281" s="474" t="s">
        <v>17</v>
      </c>
      <c r="B281" s="49">
        <v>406154</v>
      </c>
      <c r="C281" s="48">
        <v>134484</v>
      </c>
      <c r="D281" s="47">
        <v>540638</v>
      </c>
      <c r="E281" s="49">
        <v>6275</v>
      </c>
      <c r="F281" s="48">
        <v>39799</v>
      </c>
      <c r="G281" s="47">
        <v>46074</v>
      </c>
      <c r="H281" s="49">
        <v>5322</v>
      </c>
      <c r="I281" s="48">
        <v>24180</v>
      </c>
      <c r="J281" s="51">
        <v>29502</v>
      </c>
      <c r="K281" s="195">
        <v>417751</v>
      </c>
      <c r="L281" s="194">
        <v>198463</v>
      </c>
      <c r="M281" s="193">
        <v>616214</v>
      </c>
    </row>
    <row r="282" spans="1:27" x14ac:dyDescent="0.25">
      <c r="A282" s="474" t="s">
        <v>16</v>
      </c>
      <c r="B282" s="49">
        <v>380572</v>
      </c>
      <c r="C282" s="48">
        <v>112471</v>
      </c>
      <c r="D282" s="47">
        <v>493043</v>
      </c>
      <c r="E282" s="49">
        <v>10617</v>
      </c>
      <c r="F282" s="48">
        <v>24447</v>
      </c>
      <c r="G282" s="47">
        <v>35064</v>
      </c>
      <c r="H282" s="49">
        <v>5150</v>
      </c>
      <c r="I282" s="48">
        <v>11903</v>
      </c>
      <c r="J282" s="51">
        <v>17053</v>
      </c>
      <c r="K282" s="195">
        <v>396339</v>
      </c>
      <c r="L282" s="194">
        <v>148821</v>
      </c>
      <c r="M282" s="193">
        <v>545160</v>
      </c>
    </row>
    <row r="283" spans="1:27" x14ac:dyDescent="0.25">
      <c r="A283" s="474" t="s">
        <v>15</v>
      </c>
      <c r="B283" s="49">
        <v>320933</v>
      </c>
      <c r="C283" s="48">
        <v>93626</v>
      </c>
      <c r="D283" s="47">
        <v>414559</v>
      </c>
      <c r="E283" s="49">
        <v>27901</v>
      </c>
      <c r="F283" s="48">
        <v>31035</v>
      </c>
      <c r="G283" s="47">
        <v>58936</v>
      </c>
      <c r="H283" s="49">
        <v>6603</v>
      </c>
      <c r="I283" s="48">
        <v>8478</v>
      </c>
      <c r="J283" s="51">
        <v>15081</v>
      </c>
      <c r="K283" s="195">
        <v>355437</v>
      </c>
      <c r="L283" s="194">
        <v>133139</v>
      </c>
      <c r="M283" s="193">
        <v>488576</v>
      </c>
    </row>
    <row r="284" spans="1:27" x14ac:dyDescent="0.25">
      <c r="A284" s="474" t="s">
        <v>14</v>
      </c>
      <c r="B284" s="49">
        <v>211835</v>
      </c>
      <c r="C284" s="48">
        <v>41426</v>
      </c>
      <c r="D284" s="47">
        <v>253261</v>
      </c>
      <c r="E284" s="49">
        <v>37216</v>
      </c>
      <c r="F284" s="48">
        <v>37862</v>
      </c>
      <c r="G284" s="47">
        <v>75078</v>
      </c>
      <c r="H284" s="41">
        <v>4202</v>
      </c>
      <c r="I284" s="40">
        <v>6858</v>
      </c>
      <c r="J284" s="39">
        <v>11060</v>
      </c>
      <c r="K284" s="195">
        <v>253253</v>
      </c>
      <c r="L284" s="194">
        <v>86146</v>
      </c>
      <c r="M284" s="193">
        <v>339399</v>
      </c>
    </row>
    <row r="285" spans="1:27" x14ac:dyDescent="0.25">
      <c r="A285" s="474" t="s">
        <v>13</v>
      </c>
      <c r="B285" s="49">
        <v>125865</v>
      </c>
      <c r="C285" s="48">
        <v>8376</v>
      </c>
      <c r="D285" s="47">
        <v>134241</v>
      </c>
      <c r="E285" s="41">
        <v>95452</v>
      </c>
      <c r="F285" s="40">
        <v>39928</v>
      </c>
      <c r="G285" s="42">
        <v>135380</v>
      </c>
      <c r="H285" s="41">
        <v>7387</v>
      </c>
      <c r="I285" s="40">
        <v>2618</v>
      </c>
      <c r="J285" s="39">
        <v>10005</v>
      </c>
      <c r="K285" s="195">
        <v>228704</v>
      </c>
      <c r="L285" s="194">
        <v>50922</v>
      </c>
      <c r="M285" s="193">
        <v>279626</v>
      </c>
    </row>
    <row r="286" spans="1:27" ht="14.4" thickBot="1" x14ac:dyDescent="0.3">
      <c r="A286" s="473" t="s">
        <v>12</v>
      </c>
      <c r="B286" s="41">
        <v>95788</v>
      </c>
      <c r="C286" s="40">
        <v>5663</v>
      </c>
      <c r="D286" s="42">
        <v>101451</v>
      </c>
      <c r="E286" s="41">
        <v>0</v>
      </c>
      <c r="F286" s="40">
        <v>0</v>
      </c>
      <c r="G286" s="42">
        <v>0</v>
      </c>
      <c r="H286" s="41">
        <v>0</v>
      </c>
      <c r="I286" s="40">
        <v>0</v>
      </c>
      <c r="J286" s="39">
        <v>0</v>
      </c>
      <c r="K286" s="188">
        <v>95788</v>
      </c>
      <c r="L286" s="187">
        <v>5663</v>
      </c>
      <c r="M286" s="186">
        <v>101451</v>
      </c>
      <c r="P286" s="4"/>
      <c r="Q286" s="4"/>
      <c r="R286" s="4"/>
    </row>
    <row r="287" spans="1:27" ht="14.4" thickBot="1" x14ac:dyDescent="0.3">
      <c r="A287" s="472" t="s">
        <v>0</v>
      </c>
      <c r="B287" s="470">
        <v>2912956</v>
      </c>
      <c r="C287" s="470">
        <v>824811</v>
      </c>
      <c r="D287" s="470">
        <v>3737767</v>
      </c>
      <c r="E287" s="470">
        <v>216445</v>
      </c>
      <c r="F287" s="470">
        <v>293823</v>
      </c>
      <c r="G287" s="470">
        <v>510268</v>
      </c>
      <c r="H287" s="470">
        <v>400589</v>
      </c>
      <c r="I287" s="470">
        <v>710188</v>
      </c>
      <c r="J287" s="471">
        <v>1110777</v>
      </c>
      <c r="K287" s="470">
        <v>3529990</v>
      </c>
      <c r="L287" s="470">
        <v>1828822</v>
      </c>
      <c r="M287" s="469">
        <v>5358812</v>
      </c>
      <c r="O287" s="1">
        <v>5358812</v>
      </c>
    </row>
    <row r="288" spans="1:27" x14ac:dyDescent="0.25">
      <c r="E288" s="4"/>
      <c r="F288" s="4"/>
      <c r="G288" s="4"/>
      <c r="H288" s="4"/>
    </row>
    <row r="289" spans="1:16" x14ac:dyDescent="0.25">
      <c r="G289" s="4"/>
    </row>
    <row r="290" spans="1:16" ht="17.399999999999999" x14ac:dyDescent="0.25">
      <c r="A290" s="72" t="s">
        <v>149</v>
      </c>
      <c r="B290" s="72"/>
      <c r="C290" s="72"/>
      <c r="D290" s="72"/>
      <c r="E290" s="72"/>
      <c r="F290" s="72"/>
      <c r="G290" s="72"/>
      <c r="H290" s="72"/>
      <c r="I290" s="72"/>
      <c r="J290" s="72"/>
      <c r="K290" s="71"/>
      <c r="N290" s="468"/>
      <c r="O290" s="468"/>
      <c r="P290" s="468"/>
    </row>
    <row r="291" spans="1:16" ht="16.2" thickBot="1" x14ac:dyDescent="0.3">
      <c r="A291" s="181">
        <v>7</v>
      </c>
      <c r="B291" s="69"/>
      <c r="C291" s="181"/>
      <c r="D291" s="181"/>
      <c r="E291" s="181"/>
      <c r="F291" s="181"/>
      <c r="G291" s="181"/>
      <c r="H291" s="181"/>
      <c r="I291" s="181"/>
      <c r="J291" s="181"/>
      <c r="K291" s="181"/>
    </row>
    <row r="292" spans="1:16" ht="27" thickBot="1" x14ac:dyDescent="0.3">
      <c r="A292" s="467" t="s">
        <v>148</v>
      </c>
      <c r="B292" s="466" t="s">
        <v>84</v>
      </c>
      <c r="C292" s="466" t="s">
        <v>7</v>
      </c>
      <c r="D292" s="466" t="s">
        <v>6</v>
      </c>
      <c r="E292" s="466" t="s">
        <v>5</v>
      </c>
      <c r="F292" s="466" t="s">
        <v>34</v>
      </c>
      <c r="G292" s="466" t="s">
        <v>100</v>
      </c>
      <c r="H292" s="466" t="s">
        <v>2</v>
      </c>
      <c r="I292" s="466" t="s">
        <v>1</v>
      </c>
      <c r="J292" s="465" t="s">
        <v>0</v>
      </c>
    </row>
    <row r="293" spans="1:16" x14ac:dyDescent="0.25">
      <c r="A293" s="268" t="s">
        <v>130</v>
      </c>
      <c r="B293" s="267" t="s">
        <v>25</v>
      </c>
      <c r="C293" s="266">
        <v>8570</v>
      </c>
      <c r="D293" s="266">
        <v>18297</v>
      </c>
      <c r="E293" s="266">
        <v>14759</v>
      </c>
      <c r="F293" s="266">
        <v>41439</v>
      </c>
      <c r="G293" s="266">
        <v>854</v>
      </c>
      <c r="H293" s="266">
        <v>4630</v>
      </c>
      <c r="I293" s="266">
        <v>8434</v>
      </c>
      <c r="J293" s="265">
        <v>96983</v>
      </c>
    </row>
    <row r="294" spans="1:16" x14ac:dyDescent="0.25">
      <c r="A294" s="258"/>
      <c r="B294" s="257" t="s">
        <v>55</v>
      </c>
      <c r="C294" s="264">
        <v>1412</v>
      </c>
      <c r="D294" s="264">
        <v>1588</v>
      </c>
      <c r="E294" s="264">
        <v>0</v>
      </c>
      <c r="F294" s="264">
        <v>1810</v>
      </c>
      <c r="G294" s="264">
        <v>0</v>
      </c>
      <c r="H294" s="264">
        <v>960</v>
      </c>
      <c r="I294" s="264">
        <v>3302</v>
      </c>
      <c r="J294" s="255">
        <v>9072</v>
      </c>
    </row>
    <row r="295" spans="1:16" ht="14.4" thickBot="1" x14ac:dyDescent="0.3">
      <c r="A295" s="254"/>
      <c r="B295" s="253" t="s">
        <v>0</v>
      </c>
      <c r="C295" s="263">
        <v>9982</v>
      </c>
      <c r="D295" s="263">
        <v>19885</v>
      </c>
      <c r="E295" s="263">
        <v>14759</v>
      </c>
      <c r="F295" s="263">
        <v>43249</v>
      </c>
      <c r="G295" s="263">
        <v>854</v>
      </c>
      <c r="H295" s="263">
        <v>5590</v>
      </c>
      <c r="I295" s="263">
        <v>11736</v>
      </c>
      <c r="J295" s="251">
        <v>106055</v>
      </c>
    </row>
    <row r="296" spans="1:16" x14ac:dyDescent="0.25">
      <c r="A296" s="268" t="s">
        <v>129</v>
      </c>
      <c r="B296" s="267" t="s">
        <v>25</v>
      </c>
      <c r="C296" s="266">
        <v>250752</v>
      </c>
      <c r="D296" s="266">
        <v>77688</v>
      </c>
      <c r="E296" s="266">
        <v>126347</v>
      </c>
      <c r="F296" s="266">
        <v>366234</v>
      </c>
      <c r="G296" s="266">
        <v>135057</v>
      </c>
      <c r="H296" s="266">
        <v>31000</v>
      </c>
      <c r="I296" s="266">
        <v>70319</v>
      </c>
      <c r="J296" s="265">
        <v>1057397</v>
      </c>
    </row>
    <row r="297" spans="1:16" x14ac:dyDescent="0.25">
      <c r="A297" s="258"/>
      <c r="B297" s="257" t="s">
        <v>55</v>
      </c>
      <c r="C297" s="264">
        <v>29945</v>
      </c>
      <c r="D297" s="264">
        <v>16649</v>
      </c>
      <c r="E297" s="264">
        <v>0</v>
      </c>
      <c r="F297" s="264">
        <v>42668</v>
      </c>
      <c r="G297" s="264">
        <v>267</v>
      </c>
      <c r="H297" s="264">
        <v>6056</v>
      </c>
      <c r="I297" s="264">
        <v>41704</v>
      </c>
      <c r="J297" s="255">
        <v>137289</v>
      </c>
    </row>
    <row r="298" spans="1:16" ht="14.4" thickBot="1" x14ac:dyDescent="0.3">
      <c r="A298" s="254"/>
      <c r="B298" s="253" t="s">
        <v>0</v>
      </c>
      <c r="C298" s="263">
        <v>280697</v>
      </c>
      <c r="D298" s="263">
        <v>94337</v>
      </c>
      <c r="E298" s="263">
        <v>126347</v>
      </c>
      <c r="F298" s="263">
        <v>408902</v>
      </c>
      <c r="G298" s="263">
        <v>135324</v>
      </c>
      <c r="H298" s="263">
        <v>37056</v>
      </c>
      <c r="I298" s="263">
        <v>112023</v>
      </c>
      <c r="J298" s="251">
        <v>1194686</v>
      </c>
    </row>
    <row r="299" spans="1:16" x14ac:dyDescent="0.25">
      <c r="A299" s="268" t="s">
        <v>147</v>
      </c>
      <c r="B299" s="267" t="s">
        <v>25</v>
      </c>
      <c r="C299" s="266">
        <v>126408</v>
      </c>
      <c r="D299" s="266">
        <v>160334</v>
      </c>
      <c r="E299" s="266">
        <v>187550</v>
      </c>
      <c r="F299" s="266">
        <v>206517</v>
      </c>
      <c r="G299" s="266">
        <v>81922</v>
      </c>
      <c r="H299" s="266">
        <v>31116</v>
      </c>
      <c r="I299" s="266">
        <v>1154835</v>
      </c>
      <c r="J299" s="265">
        <v>1948682</v>
      </c>
    </row>
    <row r="300" spans="1:16" x14ac:dyDescent="0.25">
      <c r="A300" s="258"/>
      <c r="B300" s="257" t="s">
        <v>55</v>
      </c>
      <c r="C300" s="264">
        <v>93610</v>
      </c>
      <c r="D300" s="264">
        <v>131871</v>
      </c>
      <c r="E300" s="264">
        <v>8027</v>
      </c>
      <c r="F300" s="264">
        <v>100644</v>
      </c>
      <c r="G300" s="264">
        <v>14255</v>
      </c>
      <c r="H300" s="264">
        <v>21309</v>
      </c>
      <c r="I300" s="264">
        <v>574840</v>
      </c>
      <c r="J300" s="255">
        <v>944556</v>
      </c>
    </row>
    <row r="301" spans="1:16" ht="14.4" thickBot="1" x14ac:dyDescent="0.3">
      <c r="A301" s="254"/>
      <c r="B301" s="253" t="s">
        <v>0</v>
      </c>
      <c r="C301" s="263">
        <v>220018</v>
      </c>
      <c r="D301" s="263">
        <v>292205</v>
      </c>
      <c r="E301" s="263">
        <v>195577</v>
      </c>
      <c r="F301" s="263">
        <v>307161</v>
      </c>
      <c r="G301" s="263">
        <v>96177</v>
      </c>
      <c r="H301" s="263">
        <v>52425</v>
      </c>
      <c r="I301" s="263">
        <v>1729675</v>
      </c>
      <c r="J301" s="251">
        <v>2893238</v>
      </c>
    </row>
    <row r="302" spans="1:16" x14ac:dyDescent="0.25">
      <c r="A302" s="268" t="s">
        <v>146</v>
      </c>
      <c r="B302" s="267" t="s">
        <v>25</v>
      </c>
      <c r="C302" s="266">
        <v>20883</v>
      </c>
      <c r="D302" s="266">
        <v>314</v>
      </c>
      <c r="E302" s="266">
        <v>930</v>
      </c>
      <c r="F302" s="266">
        <v>2668</v>
      </c>
      <c r="G302" s="266">
        <v>496</v>
      </c>
      <c r="H302" s="266">
        <v>532</v>
      </c>
      <c r="I302" s="266">
        <v>516</v>
      </c>
      <c r="J302" s="265">
        <v>26339</v>
      </c>
    </row>
    <row r="303" spans="1:16" x14ac:dyDescent="0.25">
      <c r="A303" s="258"/>
      <c r="B303" s="257" t="s">
        <v>55</v>
      </c>
      <c r="C303" s="264">
        <v>22169</v>
      </c>
      <c r="D303" s="264">
        <v>523</v>
      </c>
      <c r="E303" s="264">
        <v>0</v>
      </c>
      <c r="F303" s="264">
        <v>3723</v>
      </c>
      <c r="G303" s="264">
        <v>0</v>
      </c>
      <c r="H303" s="264">
        <v>532</v>
      </c>
      <c r="I303" s="264">
        <v>770</v>
      </c>
      <c r="J303" s="255">
        <v>27717</v>
      </c>
    </row>
    <row r="304" spans="1:16" ht="14.4" thickBot="1" x14ac:dyDescent="0.3">
      <c r="A304" s="464"/>
      <c r="B304" s="463" t="s">
        <v>0</v>
      </c>
      <c r="C304" s="462">
        <v>43052</v>
      </c>
      <c r="D304" s="462">
        <v>837</v>
      </c>
      <c r="E304" s="462">
        <v>930</v>
      </c>
      <c r="F304" s="462">
        <v>6391</v>
      </c>
      <c r="G304" s="462">
        <v>496</v>
      </c>
      <c r="H304" s="462">
        <v>1064</v>
      </c>
      <c r="I304" s="462">
        <v>1286</v>
      </c>
      <c r="J304" s="461">
        <v>54056</v>
      </c>
    </row>
    <row r="305" spans="1:348" x14ac:dyDescent="0.25">
      <c r="A305" s="268" t="s">
        <v>0</v>
      </c>
      <c r="B305" s="460" t="s">
        <v>25</v>
      </c>
      <c r="C305" s="459">
        <v>406613</v>
      </c>
      <c r="D305" s="459">
        <v>256633</v>
      </c>
      <c r="E305" s="459">
        <v>329586</v>
      </c>
      <c r="F305" s="459">
        <v>616858</v>
      </c>
      <c r="G305" s="459">
        <v>218329</v>
      </c>
      <c r="H305" s="459">
        <v>67278</v>
      </c>
      <c r="I305" s="459">
        <v>1234104</v>
      </c>
      <c r="J305" s="265">
        <v>3129401</v>
      </c>
      <c r="K305" s="220"/>
    </row>
    <row r="306" spans="1:348" x14ac:dyDescent="0.25">
      <c r="A306" s="258" t="s">
        <v>55</v>
      </c>
      <c r="B306" s="257" t="s">
        <v>55</v>
      </c>
      <c r="C306" s="256">
        <v>147136</v>
      </c>
      <c r="D306" s="256">
        <v>150631</v>
      </c>
      <c r="E306" s="256">
        <v>8027</v>
      </c>
      <c r="F306" s="256">
        <v>148845</v>
      </c>
      <c r="G306" s="256">
        <v>14522</v>
      </c>
      <c r="H306" s="256">
        <v>28857</v>
      </c>
      <c r="I306" s="256">
        <v>620616</v>
      </c>
      <c r="J306" s="255">
        <v>1118634</v>
      </c>
      <c r="K306" s="220"/>
    </row>
    <row r="307" spans="1:348" ht="14.4" thickBot="1" x14ac:dyDescent="0.3">
      <c r="A307" s="254" t="s">
        <v>0</v>
      </c>
      <c r="B307" s="253" t="s">
        <v>0</v>
      </c>
      <c r="C307" s="252">
        <v>553749</v>
      </c>
      <c r="D307" s="252">
        <v>407264</v>
      </c>
      <c r="E307" s="252">
        <v>337613</v>
      </c>
      <c r="F307" s="252">
        <v>765703</v>
      </c>
      <c r="G307" s="252">
        <v>232851</v>
      </c>
      <c r="H307" s="252">
        <v>96135</v>
      </c>
      <c r="I307" s="252">
        <v>1854720</v>
      </c>
      <c r="J307" s="251">
        <v>4248035</v>
      </c>
      <c r="K307" s="220"/>
    </row>
    <row r="308" spans="1:348" x14ac:dyDescent="0.25">
      <c r="A308" s="458"/>
      <c r="B308" s="457"/>
      <c r="C308" s="455"/>
      <c r="D308" s="455"/>
      <c r="E308" s="455"/>
      <c r="F308" s="455"/>
      <c r="G308" s="455"/>
      <c r="H308" s="455"/>
      <c r="I308" s="455"/>
      <c r="J308" s="455"/>
      <c r="K308" s="456"/>
    </row>
    <row r="309" spans="1:348" x14ac:dyDescent="0.25">
      <c r="A309" s="458"/>
      <c r="B309" s="457"/>
      <c r="C309" s="455"/>
      <c r="D309" s="455"/>
      <c r="E309" s="455"/>
      <c r="F309" s="455"/>
      <c r="G309" s="455"/>
      <c r="H309" s="455"/>
      <c r="I309" s="455"/>
      <c r="J309" s="455"/>
      <c r="K309" s="456"/>
    </row>
    <row r="310" spans="1:348" x14ac:dyDescent="0.25">
      <c r="C310" s="455"/>
      <c r="D310" s="455"/>
      <c r="E310" s="455"/>
      <c r="F310" s="455"/>
      <c r="G310" s="455"/>
      <c r="H310" s="455"/>
      <c r="I310" s="455"/>
      <c r="J310" s="455"/>
    </row>
    <row r="311" spans="1:348" ht="15.6" x14ac:dyDescent="0.25">
      <c r="A311" s="426" t="s">
        <v>145</v>
      </c>
      <c r="B311" s="426"/>
      <c r="C311" s="426"/>
      <c r="D311" s="426"/>
      <c r="E311" s="426"/>
      <c r="F311" s="426"/>
      <c r="G311" s="426"/>
      <c r="H311" s="426"/>
      <c r="I311" s="426"/>
      <c r="J311" s="426"/>
      <c r="K311" s="426"/>
      <c r="L311" s="426"/>
      <c r="M311" s="426"/>
      <c r="N311" s="426"/>
      <c r="O311" s="426"/>
      <c r="P311" s="426"/>
      <c r="Q311" s="426"/>
      <c r="R311" s="426"/>
      <c r="S311" s="426"/>
      <c r="T311" s="426"/>
      <c r="U311" s="426"/>
      <c r="V311" s="426"/>
      <c r="W311" s="426"/>
      <c r="X311" s="426"/>
      <c r="Y311" s="426"/>
      <c r="Z311" s="426"/>
      <c r="AA311" s="426"/>
      <c r="AB311" s="426"/>
      <c r="AC311" s="426"/>
      <c r="AD311" s="426"/>
      <c r="AE311" s="426"/>
      <c r="AF311" s="426"/>
      <c r="AH311" s="89" t="s">
        <v>144</v>
      </c>
      <c r="AI311" s="454"/>
      <c r="AJ311" s="454"/>
      <c r="AK311" s="454"/>
      <c r="AL311" s="454"/>
      <c r="AM311" s="454"/>
      <c r="AN311" s="454"/>
      <c r="AO311" s="454"/>
      <c r="AP311" s="454"/>
      <c r="AQ311" s="454"/>
      <c r="AR311" s="454"/>
      <c r="AS311" s="454"/>
      <c r="AT311" s="454"/>
      <c r="AU311" s="454"/>
      <c r="AV311" s="454"/>
      <c r="AW311" s="454"/>
      <c r="AX311" s="454"/>
      <c r="AY311" s="454"/>
      <c r="AZ311" s="454"/>
      <c r="BA311" s="454"/>
      <c r="BB311" s="454"/>
      <c r="BC311" s="454"/>
      <c r="BD311" s="454"/>
      <c r="BE311" s="454"/>
      <c r="BF311" s="454"/>
      <c r="BG311" s="454"/>
      <c r="BH311" s="454"/>
      <c r="BI311" s="454"/>
      <c r="BJ311" s="454"/>
      <c r="BK311" s="454"/>
      <c r="BL311" s="454"/>
      <c r="BM311" s="454"/>
      <c r="BN311" s="454"/>
      <c r="BO311" s="454"/>
      <c r="BP311" s="454"/>
      <c r="BQ311" s="454"/>
      <c r="BR311" s="454"/>
      <c r="BS311" s="454"/>
      <c r="BT311" s="454"/>
      <c r="BU311" s="454"/>
      <c r="BV311" s="454"/>
      <c r="BW311" s="454"/>
      <c r="BX311" s="454"/>
      <c r="BY311" s="454"/>
      <c r="BZ311" s="454"/>
      <c r="CA311" s="454"/>
      <c r="CB311" s="454"/>
      <c r="CC311" s="454"/>
      <c r="CD311" s="454"/>
      <c r="CE311" s="454"/>
      <c r="CF311" s="454"/>
      <c r="CG311" s="454"/>
      <c r="CH311" s="454"/>
      <c r="CI311" s="454"/>
      <c r="CJ311" s="454"/>
      <c r="CK311" s="454"/>
      <c r="CL311" s="454"/>
      <c r="CM311" s="454"/>
      <c r="CN311" s="454"/>
      <c r="CO311" s="454"/>
      <c r="CP311" s="454"/>
      <c r="CQ311" s="454"/>
      <c r="CR311" s="454"/>
      <c r="CS311" s="454"/>
      <c r="CT311" s="454"/>
      <c r="CU311" s="454"/>
      <c r="CV311" s="454"/>
      <c r="CW311" s="454"/>
      <c r="CX311" s="454"/>
      <c r="CY311" s="454"/>
      <c r="CZ311" s="454"/>
      <c r="DA311" s="454"/>
      <c r="DB311" s="454"/>
      <c r="DC311" s="454"/>
      <c r="DD311" s="454"/>
      <c r="DE311" s="454"/>
      <c r="DF311" s="454"/>
      <c r="DG311" s="454"/>
      <c r="DH311" s="454"/>
      <c r="DI311" s="454"/>
      <c r="DJ311" s="454"/>
      <c r="DK311" s="454"/>
      <c r="DL311" s="454"/>
      <c r="DM311" s="454"/>
      <c r="DN311" s="454"/>
      <c r="DO311" s="454"/>
      <c r="DP311" s="454"/>
      <c r="DQ311" s="454"/>
      <c r="DR311" s="454"/>
      <c r="DS311" s="454"/>
      <c r="DT311" s="454"/>
      <c r="DU311" s="454"/>
      <c r="DV311" s="454"/>
      <c r="DW311" s="454"/>
      <c r="DX311" s="454"/>
      <c r="DY311" s="454"/>
      <c r="DZ311" s="454"/>
      <c r="EA311" s="454"/>
      <c r="EB311" s="454"/>
      <c r="EC311" s="454"/>
      <c r="ED311" s="454"/>
      <c r="EE311" s="454"/>
      <c r="EF311" s="454"/>
      <c r="EG311" s="454"/>
      <c r="EH311" s="454"/>
      <c r="EI311" s="454"/>
      <c r="EJ311" s="454"/>
      <c r="EK311" s="454"/>
      <c r="EL311" s="454"/>
      <c r="EM311" s="454"/>
      <c r="EN311" s="454"/>
      <c r="EO311" s="454"/>
      <c r="EP311" s="454"/>
      <c r="EQ311" s="454"/>
      <c r="ER311" s="454"/>
      <c r="ES311" s="454"/>
      <c r="ET311" s="454"/>
      <c r="EU311" s="454"/>
      <c r="EV311" s="454"/>
      <c r="EW311" s="454"/>
      <c r="EX311" s="454"/>
      <c r="EY311" s="454"/>
      <c r="EZ311" s="454"/>
      <c r="FA311" s="454"/>
      <c r="FB311" s="454"/>
      <c r="FC311" s="454"/>
      <c r="FD311" s="454"/>
      <c r="FE311" s="454"/>
      <c r="FF311" s="454"/>
      <c r="FG311" s="454"/>
      <c r="FH311" s="454"/>
      <c r="FI311" s="454"/>
      <c r="FJ311" s="454"/>
      <c r="FK311" s="454"/>
      <c r="FL311" s="454"/>
      <c r="FM311" s="454"/>
      <c r="FN311" s="454"/>
      <c r="FO311" s="454"/>
      <c r="FP311" s="454"/>
      <c r="FQ311" s="454"/>
      <c r="FR311" s="454"/>
      <c r="FS311" s="454"/>
      <c r="FT311" s="454"/>
      <c r="FU311" s="454"/>
      <c r="FV311" s="454"/>
      <c r="FW311" s="454"/>
      <c r="FX311" s="454"/>
      <c r="FY311" s="454"/>
      <c r="FZ311" s="454"/>
      <c r="GA311" s="454"/>
      <c r="GB311" s="454"/>
      <c r="GC311" s="454"/>
      <c r="GD311" s="454"/>
      <c r="GE311" s="454"/>
      <c r="GF311" s="454"/>
      <c r="GG311" s="454"/>
      <c r="GH311" s="454"/>
      <c r="GI311" s="454"/>
      <c r="GJ311" s="454"/>
      <c r="GK311" s="454"/>
      <c r="GL311" s="454"/>
      <c r="GM311" s="454"/>
      <c r="GN311" s="454"/>
      <c r="GO311" s="454"/>
      <c r="GP311" s="454"/>
      <c r="GQ311" s="454"/>
      <c r="GR311" s="454"/>
      <c r="GS311" s="454"/>
      <c r="GT311" s="454"/>
      <c r="GU311" s="454"/>
      <c r="GV311" s="454"/>
      <c r="GW311" s="454"/>
      <c r="GX311" s="454"/>
      <c r="GY311" s="454"/>
      <c r="GZ311" s="454"/>
      <c r="HA311" s="454"/>
      <c r="HB311" s="454"/>
      <c r="HC311" s="454"/>
      <c r="HD311" s="454"/>
      <c r="HE311" s="454"/>
      <c r="HF311" s="454"/>
      <c r="HG311" s="454"/>
      <c r="HH311" s="454"/>
      <c r="HI311" s="454"/>
      <c r="HJ311" s="454"/>
      <c r="HK311" s="454"/>
      <c r="HL311" s="454"/>
      <c r="HM311" s="454"/>
      <c r="HN311" s="454"/>
      <c r="HO311" s="454"/>
      <c r="HP311" s="454"/>
      <c r="HQ311" s="454"/>
      <c r="HR311" s="454"/>
      <c r="HS311" s="454"/>
      <c r="HT311" s="454"/>
      <c r="HU311" s="454"/>
      <c r="HV311" s="454"/>
      <c r="HW311" s="454"/>
      <c r="HX311" s="454"/>
      <c r="HY311" s="454"/>
      <c r="HZ311" s="454"/>
      <c r="IA311" s="454"/>
      <c r="IB311" s="454"/>
      <c r="IC311" s="454"/>
      <c r="ID311" s="454"/>
      <c r="IE311" s="454"/>
      <c r="IF311" s="454"/>
      <c r="IG311" s="454"/>
      <c r="IH311" s="454"/>
      <c r="II311" s="454"/>
      <c r="IJ311" s="454"/>
      <c r="IK311" s="454"/>
      <c r="IL311" s="454"/>
      <c r="IM311" s="454"/>
      <c r="IN311" s="454"/>
      <c r="IO311" s="454"/>
      <c r="IP311" s="454"/>
      <c r="IQ311" s="454"/>
      <c r="IR311" s="454"/>
      <c r="IS311" s="454"/>
      <c r="IT311" s="454"/>
      <c r="IU311" s="454"/>
      <c r="IV311" s="454"/>
      <c r="IW311" s="454"/>
      <c r="IX311" s="454"/>
      <c r="IY311" s="454"/>
      <c r="IZ311" s="454"/>
      <c r="JA311" s="454"/>
      <c r="JB311" s="454"/>
      <c r="JC311" s="454"/>
      <c r="JD311" s="454"/>
      <c r="JE311" s="454"/>
      <c r="JF311" s="454"/>
      <c r="JG311" s="454"/>
      <c r="JH311" s="454"/>
      <c r="JI311" s="454"/>
      <c r="JJ311" s="454"/>
      <c r="JK311" s="454"/>
      <c r="JL311" s="454"/>
      <c r="JM311" s="454"/>
      <c r="JN311" s="454"/>
      <c r="JO311" s="454"/>
      <c r="JP311" s="454"/>
      <c r="JQ311" s="454"/>
      <c r="JR311" s="454"/>
      <c r="JS311" s="454"/>
      <c r="JT311" s="454"/>
      <c r="JU311" s="454"/>
      <c r="JV311" s="454"/>
      <c r="JW311" s="454"/>
      <c r="JX311" s="454"/>
      <c r="JY311" s="454"/>
      <c r="JZ311" s="454"/>
      <c r="KA311" s="454"/>
      <c r="KB311" s="454"/>
      <c r="KC311" s="454"/>
      <c r="KD311" s="454"/>
      <c r="KE311" s="454"/>
      <c r="KF311" s="454"/>
      <c r="KG311" s="454"/>
      <c r="KH311" s="454"/>
      <c r="KI311" s="454"/>
      <c r="KJ311" s="454"/>
      <c r="KK311" s="454"/>
      <c r="KL311" s="454"/>
      <c r="KM311" s="454"/>
      <c r="KN311" s="454"/>
      <c r="KO311" s="454"/>
      <c r="KP311" s="454"/>
      <c r="KQ311" s="454"/>
      <c r="KR311" s="454"/>
      <c r="KS311" s="454"/>
      <c r="KT311" s="454"/>
      <c r="KU311" s="454"/>
      <c r="KV311" s="454"/>
      <c r="KW311" s="454"/>
      <c r="KX311" s="454"/>
      <c r="KY311" s="454"/>
      <c r="KZ311" s="454"/>
      <c r="LA311" s="454"/>
      <c r="LB311" s="454"/>
      <c r="LC311" s="454"/>
      <c r="LD311" s="454"/>
      <c r="LE311" s="454"/>
      <c r="LF311" s="454"/>
      <c r="LG311" s="454"/>
      <c r="LH311" s="454"/>
      <c r="LI311" s="454"/>
      <c r="LJ311" s="454"/>
      <c r="LK311" s="454"/>
      <c r="LL311" s="454"/>
      <c r="LM311" s="454"/>
      <c r="LN311" s="454"/>
      <c r="LO311" s="454"/>
      <c r="LP311" s="454"/>
      <c r="LQ311" s="454"/>
      <c r="LR311" s="454"/>
      <c r="LS311" s="454"/>
      <c r="LT311" s="454"/>
      <c r="LU311" s="454"/>
      <c r="LV311" s="454"/>
      <c r="LW311" s="454"/>
      <c r="LX311" s="454"/>
      <c r="LY311" s="454"/>
      <c r="LZ311" s="454"/>
      <c r="MA311" s="454"/>
      <c r="MB311" s="454"/>
      <c r="MC311" s="454"/>
      <c r="MD311" s="454"/>
      <c r="ME311" s="454"/>
      <c r="MF311" s="454"/>
      <c r="MG311" s="454"/>
      <c r="MH311" s="454"/>
      <c r="MI311" s="454"/>
      <c r="MJ311" s="454"/>
    </row>
    <row r="312" spans="1:348" ht="18" customHeight="1" thickBot="1" x14ac:dyDescent="0.3">
      <c r="A312" s="453">
        <v>8</v>
      </c>
      <c r="B312" s="424"/>
      <c r="C312" s="451"/>
      <c r="D312" s="451"/>
      <c r="E312" s="451"/>
      <c r="F312" s="451"/>
      <c r="G312" s="451"/>
      <c r="H312" s="451"/>
      <c r="I312" s="451"/>
      <c r="J312" s="451"/>
      <c r="K312" s="451"/>
      <c r="L312" s="451"/>
      <c r="M312" s="451"/>
      <c r="N312" s="423"/>
      <c r="O312" s="423"/>
      <c r="P312" s="451"/>
      <c r="Q312" s="452"/>
      <c r="R312" s="452"/>
      <c r="S312" s="451"/>
      <c r="T312" s="424"/>
      <c r="U312" s="451"/>
      <c r="V312" s="451"/>
      <c r="W312" s="451"/>
      <c r="X312" s="451"/>
      <c r="Y312" s="451"/>
      <c r="Z312" s="451"/>
      <c r="AA312" s="451"/>
      <c r="AB312" s="451"/>
      <c r="AC312" s="451"/>
      <c r="AD312" s="451"/>
      <c r="AE312" s="423"/>
      <c r="AF312" s="423"/>
    </row>
    <row r="313" spans="1:348" ht="27.75" customHeight="1" x14ac:dyDescent="0.25">
      <c r="A313" s="435" t="s">
        <v>97</v>
      </c>
      <c r="B313" s="450" t="s">
        <v>123</v>
      </c>
      <c r="C313" s="66" t="s">
        <v>142</v>
      </c>
      <c r="D313" s="65"/>
      <c r="E313" s="65"/>
      <c r="F313" s="66" t="s">
        <v>141</v>
      </c>
      <c r="G313" s="65"/>
      <c r="H313" s="64"/>
      <c r="I313" s="66" t="s">
        <v>140</v>
      </c>
      <c r="J313" s="65"/>
      <c r="K313" s="64"/>
      <c r="L313" s="66" t="s">
        <v>139</v>
      </c>
      <c r="M313" s="65"/>
      <c r="N313" s="64"/>
      <c r="O313" s="66" t="s">
        <v>138</v>
      </c>
      <c r="P313" s="65"/>
      <c r="Q313" s="65"/>
      <c r="R313" s="176" t="s">
        <v>137</v>
      </c>
      <c r="S313" s="175"/>
      <c r="T313" s="174"/>
      <c r="U313" s="66" t="s">
        <v>136</v>
      </c>
      <c r="V313" s="65"/>
      <c r="W313" s="64"/>
      <c r="X313" s="66" t="s">
        <v>135</v>
      </c>
      <c r="Y313" s="65"/>
      <c r="Z313" s="64"/>
      <c r="AA313" s="66" t="s">
        <v>134</v>
      </c>
      <c r="AB313" s="65"/>
      <c r="AC313" s="64"/>
      <c r="AD313" s="66" t="s">
        <v>0</v>
      </c>
      <c r="AE313" s="65" t="s">
        <v>24</v>
      </c>
      <c r="AF313" s="64" t="s">
        <v>0</v>
      </c>
    </row>
    <row r="314" spans="1:348" ht="14.4" thickBot="1" x14ac:dyDescent="0.3">
      <c r="A314" s="432"/>
      <c r="B314" s="449"/>
      <c r="C314" s="447" t="s">
        <v>25</v>
      </c>
      <c r="D314" s="446" t="s">
        <v>55</v>
      </c>
      <c r="E314" s="448" t="s">
        <v>0</v>
      </c>
      <c r="F314" s="447" t="s">
        <v>25</v>
      </c>
      <c r="G314" s="446" t="s">
        <v>55</v>
      </c>
      <c r="H314" s="445" t="s">
        <v>0</v>
      </c>
      <c r="I314" s="447" t="s">
        <v>25</v>
      </c>
      <c r="J314" s="446" t="s">
        <v>55</v>
      </c>
      <c r="K314" s="445" t="s">
        <v>0</v>
      </c>
      <c r="L314" s="447" t="s">
        <v>25</v>
      </c>
      <c r="M314" s="446" t="s">
        <v>55</v>
      </c>
      <c r="N314" s="445" t="s">
        <v>0</v>
      </c>
      <c r="O314" s="447" t="s">
        <v>25</v>
      </c>
      <c r="P314" s="446" t="s">
        <v>55</v>
      </c>
      <c r="Q314" s="448" t="s">
        <v>0</v>
      </c>
      <c r="R314" s="447" t="s">
        <v>25</v>
      </c>
      <c r="S314" s="446" t="s">
        <v>55</v>
      </c>
      <c r="T314" s="445" t="s">
        <v>0</v>
      </c>
      <c r="U314" s="447" t="s">
        <v>25</v>
      </c>
      <c r="V314" s="446" t="s">
        <v>55</v>
      </c>
      <c r="W314" s="445" t="s">
        <v>0</v>
      </c>
      <c r="X314" s="447" t="s">
        <v>25</v>
      </c>
      <c r="Y314" s="446" t="s">
        <v>55</v>
      </c>
      <c r="Z314" s="445" t="s">
        <v>0</v>
      </c>
      <c r="AA314" s="447" t="s">
        <v>25</v>
      </c>
      <c r="AB314" s="446" t="s">
        <v>55</v>
      </c>
      <c r="AC314" s="445" t="s">
        <v>0</v>
      </c>
      <c r="AD314" s="447" t="s">
        <v>25</v>
      </c>
      <c r="AE314" s="446" t="s">
        <v>55</v>
      </c>
      <c r="AF314" s="445" t="s">
        <v>0</v>
      </c>
    </row>
    <row r="315" spans="1:348" x14ac:dyDescent="0.25">
      <c r="A315" s="435" t="s">
        <v>96</v>
      </c>
      <c r="B315" s="434" t="s">
        <v>122</v>
      </c>
      <c r="C315" s="442">
        <v>4947</v>
      </c>
      <c r="D315" s="441">
        <v>2470</v>
      </c>
      <c r="E315" s="443">
        <v>7417</v>
      </c>
      <c r="F315" s="442">
        <v>33122</v>
      </c>
      <c r="G315" s="441">
        <v>39032</v>
      </c>
      <c r="H315" s="440">
        <v>72154</v>
      </c>
      <c r="I315" s="442">
        <v>12383</v>
      </c>
      <c r="J315" s="441">
        <v>5444</v>
      </c>
      <c r="K315" s="440">
        <v>17827</v>
      </c>
      <c r="L315" s="442">
        <v>29157</v>
      </c>
      <c r="M315" s="441">
        <v>14824</v>
      </c>
      <c r="N315" s="440">
        <v>43981</v>
      </c>
      <c r="O315" s="442">
        <v>105748</v>
      </c>
      <c r="P315" s="441">
        <v>3459</v>
      </c>
      <c r="Q315" s="443">
        <v>109207</v>
      </c>
      <c r="R315" s="442">
        <v>990</v>
      </c>
      <c r="S315" s="441">
        <v>0</v>
      </c>
      <c r="T315" s="440">
        <v>990</v>
      </c>
      <c r="U315" s="442">
        <v>58334</v>
      </c>
      <c r="V315" s="441">
        <v>4450</v>
      </c>
      <c r="W315" s="440">
        <v>62784</v>
      </c>
      <c r="X315" s="442">
        <v>36587</v>
      </c>
      <c r="Y315" s="441">
        <v>992</v>
      </c>
      <c r="Z315" s="440">
        <v>37579</v>
      </c>
      <c r="AA315" s="442">
        <v>57319</v>
      </c>
      <c r="AB315" s="441">
        <v>2967</v>
      </c>
      <c r="AC315" s="440">
        <v>60286</v>
      </c>
      <c r="AD315" s="130">
        <v>338587</v>
      </c>
      <c r="AE315" s="233">
        <v>73638</v>
      </c>
      <c r="AF315" s="231">
        <v>412225</v>
      </c>
      <c r="AG315" s="4"/>
      <c r="AH315" s="4"/>
      <c r="AI315" s="4"/>
    </row>
    <row r="316" spans="1:348" ht="14.4" thickBot="1" x14ac:dyDescent="0.3">
      <c r="A316" s="429"/>
      <c r="B316" s="428" t="s">
        <v>0</v>
      </c>
      <c r="C316" s="438">
        <v>4947</v>
      </c>
      <c r="D316" s="437">
        <v>2470</v>
      </c>
      <c r="E316" s="439">
        <v>7417</v>
      </c>
      <c r="F316" s="438">
        <v>33122</v>
      </c>
      <c r="G316" s="437">
        <v>39032</v>
      </c>
      <c r="H316" s="436">
        <v>72154</v>
      </c>
      <c r="I316" s="438">
        <v>12383</v>
      </c>
      <c r="J316" s="437">
        <v>5444</v>
      </c>
      <c r="K316" s="436">
        <v>17827</v>
      </c>
      <c r="L316" s="438">
        <v>29157</v>
      </c>
      <c r="M316" s="437">
        <v>14824</v>
      </c>
      <c r="N316" s="436">
        <v>43981</v>
      </c>
      <c r="O316" s="438">
        <v>105748</v>
      </c>
      <c r="P316" s="437">
        <v>3459</v>
      </c>
      <c r="Q316" s="439">
        <v>109207</v>
      </c>
      <c r="R316" s="438">
        <v>990</v>
      </c>
      <c r="S316" s="437">
        <v>0</v>
      </c>
      <c r="T316" s="436">
        <v>990</v>
      </c>
      <c r="U316" s="438">
        <v>58334</v>
      </c>
      <c r="V316" s="437">
        <v>4450</v>
      </c>
      <c r="W316" s="436">
        <v>62784</v>
      </c>
      <c r="X316" s="438">
        <v>36587</v>
      </c>
      <c r="Y316" s="437">
        <v>992</v>
      </c>
      <c r="Z316" s="436">
        <v>37579</v>
      </c>
      <c r="AA316" s="438">
        <v>57319</v>
      </c>
      <c r="AB316" s="437">
        <v>2967</v>
      </c>
      <c r="AC316" s="436">
        <v>60286</v>
      </c>
      <c r="AD316" s="334">
        <v>338587</v>
      </c>
      <c r="AE316" s="223">
        <v>73638</v>
      </c>
      <c r="AF316" s="221">
        <v>412225</v>
      </c>
      <c r="AG316" s="4"/>
      <c r="AH316" s="4"/>
      <c r="AI316" s="4"/>
    </row>
    <row r="317" spans="1:348" x14ac:dyDescent="0.25">
      <c r="A317" s="435" t="s">
        <v>95</v>
      </c>
      <c r="B317" s="434" t="s">
        <v>122</v>
      </c>
      <c r="C317" s="442">
        <v>3985</v>
      </c>
      <c r="D317" s="441">
        <v>745</v>
      </c>
      <c r="E317" s="443">
        <v>4730</v>
      </c>
      <c r="F317" s="442">
        <v>48138</v>
      </c>
      <c r="G317" s="441">
        <v>53329</v>
      </c>
      <c r="H317" s="440">
        <v>101467</v>
      </c>
      <c r="I317" s="442">
        <v>11459</v>
      </c>
      <c r="J317" s="441">
        <v>3984</v>
      </c>
      <c r="K317" s="440">
        <v>15443</v>
      </c>
      <c r="L317" s="442">
        <v>22829</v>
      </c>
      <c r="M317" s="441">
        <v>6699</v>
      </c>
      <c r="N317" s="440">
        <v>29528</v>
      </c>
      <c r="O317" s="442">
        <v>85600</v>
      </c>
      <c r="P317" s="441">
        <v>3475</v>
      </c>
      <c r="Q317" s="443">
        <v>89075</v>
      </c>
      <c r="R317" s="442">
        <v>744</v>
      </c>
      <c r="S317" s="441">
        <v>0</v>
      </c>
      <c r="T317" s="440">
        <v>744</v>
      </c>
      <c r="U317" s="442">
        <v>48954</v>
      </c>
      <c r="V317" s="441">
        <v>1240</v>
      </c>
      <c r="W317" s="440">
        <v>50194</v>
      </c>
      <c r="X317" s="442">
        <v>36991</v>
      </c>
      <c r="Y317" s="441">
        <v>749</v>
      </c>
      <c r="Z317" s="440">
        <v>37740</v>
      </c>
      <c r="AA317" s="442">
        <v>34240</v>
      </c>
      <c r="AB317" s="441">
        <v>1490</v>
      </c>
      <c r="AC317" s="440">
        <v>35730</v>
      </c>
      <c r="AD317" s="130">
        <v>292940</v>
      </c>
      <c r="AE317" s="233">
        <v>71711</v>
      </c>
      <c r="AF317" s="231">
        <v>364651</v>
      </c>
      <c r="AG317" s="4"/>
      <c r="AH317" s="4"/>
      <c r="AI317" s="4"/>
    </row>
    <row r="318" spans="1:348" x14ac:dyDescent="0.25">
      <c r="A318" s="432"/>
      <c r="B318" s="431" t="s">
        <v>121</v>
      </c>
      <c r="C318" s="198">
        <v>249</v>
      </c>
      <c r="D318" s="197">
        <v>0</v>
      </c>
      <c r="E318" s="444">
        <v>249</v>
      </c>
      <c r="F318" s="198">
        <v>1489</v>
      </c>
      <c r="G318" s="197">
        <v>497</v>
      </c>
      <c r="H318" s="196">
        <v>1986</v>
      </c>
      <c r="I318" s="198">
        <v>249</v>
      </c>
      <c r="J318" s="197">
        <v>0</v>
      </c>
      <c r="K318" s="196">
        <v>249</v>
      </c>
      <c r="L318" s="198">
        <v>744</v>
      </c>
      <c r="M318" s="197">
        <v>0</v>
      </c>
      <c r="N318" s="196">
        <v>744</v>
      </c>
      <c r="O318" s="198">
        <v>745</v>
      </c>
      <c r="P318" s="197">
        <v>248</v>
      </c>
      <c r="Q318" s="444">
        <v>993</v>
      </c>
      <c r="R318" s="198">
        <v>10168</v>
      </c>
      <c r="S318" s="197">
        <v>2232</v>
      </c>
      <c r="T318" s="196">
        <v>12400</v>
      </c>
      <c r="U318" s="198">
        <v>4963</v>
      </c>
      <c r="V318" s="197">
        <v>0</v>
      </c>
      <c r="W318" s="196">
        <v>4963</v>
      </c>
      <c r="X318" s="198">
        <v>1489</v>
      </c>
      <c r="Y318" s="197">
        <v>0</v>
      </c>
      <c r="Z318" s="196">
        <v>1489</v>
      </c>
      <c r="AA318" s="198">
        <v>4464</v>
      </c>
      <c r="AB318" s="197">
        <v>3472</v>
      </c>
      <c r="AC318" s="196">
        <v>7936</v>
      </c>
      <c r="AD318" s="46">
        <v>24560</v>
      </c>
      <c r="AE318" s="45">
        <v>6449</v>
      </c>
      <c r="AF318" s="44">
        <v>31009</v>
      </c>
      <c r="AG318" s="4"/>
      <c r="AH318" s="4"/>
      <c r="AI318" s="4"/>
    </row>
    <row r="319" spans="1:348" ht="14.4" thickBot="1" x14ac:dyDescent="0.3">
      <c r="A319" s="429"/>
      <c r="B319" s="428" t="s">
        <v>0</v>
      </c>
      <c r="C319" s="438">
        <v>4234</v>
      </c>
      <c r="D319" s="437">
        <v>745</v>
      </c>
      <c r="E319" s="439">
        <v>4979</v>
      </c>
      <c r="F319" s="438">
        <v>49627</v>
      </c>
      <c r="G319" s="437">
        <v>53826</v>
      </c>
      <c r="H319" s="436">
        <v>103453</v>
      </c>
      <c r="I319" s="438">
        <v>11708</v>
      </c>
      <c r="J319" s="437">
        <v>3984</v>
      </c>
      <c r="K319" s="436">
        <v>15692</v>
      </c>
      <c r="L319" s="438">
        <v>23573</v>
      </c>
      <c r="M319" s="437">
        <v>6699</v>
      </c>
      <c r="N319" s="436">
        <v>30272</v>
      </c>
      <c r="O319" s="438">
        <v>86345</v>
      </c>
      <c r="P319" s="437">
        <v>3723</v>
      </c>
      <c r="Q319" s="439">
        <v>90068</v>
      </c>
      <c r="R319" s="438">
        <v>10912</v>
      </c>
      <c r="S319" s="437">
        <v>2232</v>
      </c>
      <c r="T319" s="436">
        <v>13144</v>
      </c>
      <c r="U319" s="438">
        <v>53917</v>
      </c>
      <c r="V319" s="437">
        <v>1240</v>
      </c>
      <c r="W319" s="436">
        <v>55157</v>
      </c>
      <c r="X319" s="438">
        <v>38480</v>
      </c>
      <c r="Y319" s="437">
        <v>749</v>
      </c>
      <c r="Z319" s="436">
        <v>39229</v>
      </c>
      <c r="AA319" s="438">
        <v>38704</v>
      </c>
      <c r="AB319" s="437">
        <v>4962</v>
      </c>
      <c r="AC319" s="436">
        <v>43666</v>
      </c>
      <c r="AD319" s="334">
        <v>317500</v>
      </c>
      <c r="AE319" s="223">
        <v>78160</v>
      </c>
      <c r="AF319" s="221">
        <v>395660</v>
      </c>
      <c r="AG319" s="4"/>
      <c r="AH319" s="4"/>
      <c r="AI319" s="4"/>
    </row>
    <row r="320" spans="1:348" x14ac:dyDescent="0.25">
      <c r="A320" s="435" t="s">
        <v>94</v>
      </c>
      <c r="B320" s="434" t="s">
        <v>122</v>
      </c>
      <c r="C320" s="442">
        <v>3850</v>
      </c>
      <c r="D320" s="441">
        <v>852</v>
      </c>
      <c r="E320" s="443">
        <v>4702</v>
      </c>
      <c r="F320" s="442">
        <v>21313</v>
      </c>
      <c r="G320" s="441">
        <v>32809</v>
      </c>
      <c r="H320" s="440">
        <v>54122</v>
      </c>
      <c r="I320" s="442">
        <v>6405</v>
      </c>
      <c r="J320" s="441">
        <v>8105</v>
      </c>
      <c r="K320" s="440">
        <v>14510</v>
      </c>
      <c r="L320" s="442">
        <v>19173</v>
      </c>
      <c r="M320" s="441">
        <v>9375</v>
      </c>
      <c r="N320" s="440">
        <v>28548</v>
      </c>
      <c r="O320" s="442">
        <v>60093</v>
      </c>
      <c r="P320" s="441">
        <v>16190</v>
      </c>
      <c r="Q320" s="443">
        <v>76283</v>
      </c>
      <c r="R320" s="442">
        <v>13637</v>
      </c>
      <c r="S320" s="441">
        <v>0</v>
      </c>
      <c r="T320" s="440">
        <v>13637</v>
      </c>
      <c r="U320" s="442">
        <v>68627</v>
      </c>
      <c r="V320" s="441">
        <v>3419</v>
      </c>
      <c r="W320" s="440">
        <v>72046</v>
      </c>
      <c r="X320" s="442">
        <v>23028</v>
      </c>
      <c r="Y320" s="441">
        <v>431</v>
      </c>
      <c r="Z320" s="440">
        <v>23459</v>
      </c>
      <c r="AA320" s="442">
        <v>40474</v>
      </c>
      <c r="AB320" s="441">
        <v>7670</v>
      </c>
      <c r="AC320" s="440">
        <v>48144</v>
      </c>
      <c r="AD320" s="130">
        <v>256600</v>
      </c>
      <c r="AE320" s="233">
        <v>78851</v>
      </c>
      <c r="AF320" s="231">
        <v>335451</v>
      </c>
      <c r="AG320" s="4"/>
      <c r="AH320" s="4"/>
      <c r="AI320" s="4"/>
    </row>
    <row r="321" spans="1:35" x14ac:dyDescent="0.25">
      <c r="A321" s="432"/>
      <c r="B321" s="431" t="s">
        <v>121</v>
      </c>
      <c r="C321" s="198">
        <v>4701</v>
      </c>
      <c r="D321" s="197">
        <v>0</v>
      </c>
      <c r="E321" s="444">
        <v>4701</v>
      </c>
      <c r="F321" s="198">
        <v>17487</v>
      </c>
      <c r="G321" s="197">
        <v>25135</v>
      </c>
      <c r="H321" s="196">
        <v>42622</v>
      </c>
      <c r="I321" s="198">
        <v>11947</v>
      </c>
      <c r="J321" s="197">
        <v>3411</v>
      </c>
      <c r="K321" s="196">
        <v>15358</v>
      </c>
      <c r="L321" s="198">
        <v>20027</v>
      </c>
      <c r="M321" s="197">
        <v>5541</v>
      </c>
      <c r="N321" s="196">
        <v>25568</v>
      </c>
      <c r="O321" s="198">
        <v>40049</v>
      </c>
      <c r="P321" s="197">
        <v>5113</v>
      </c>
      <c r="Q321" s="444">
        <v>45162</v>
      </c>
      <c r="R321" s="198">
        <v>19599</v>
      </c>
      <c r="S321" s="197">
        <v>2556</v>
      </c>
      <c r="T321" s="196">
        <v>22155</v>
      </c>
      <c r="U321" s="198">
        <v>53286</v>
      </c>
      <c r="V321" s="197">
        <v>2130</v>
      </c>
      <c r="W321" s="196">
        <v>55416</v>
      </c>
      <c r="X321" s="198">
        <v>26006</v>
      </c>
      <c r="Y321" s="197">
        <v>427</v>
      </c>
      <c r="Z321" s="196">
        <v>26433</v>
      </c>
      <c r="AA321" s="198">
        <v>57954</v>
      </c>
      <c r="AB321" s="197">
        <v>5114</v>
      </c>
      <c r="AC321" s="196">
        <v>63068</v>
      </c>
      <c r="AD321" s="46">
        <v>251056</v>
      </c>
      <c r="AE321" s="45">
        <v>49427</v>
      </c>
      <c r="AF321" s="44">
        <v>300483</v>
      </c>
      <c r="AG321" s="4"/>
      <c r="AH321" s="4"/>
      <c r="AI321" s="4"/>
    </row>
    <row r="322" spans="1:35" ht="14.4" thickBot="1" x14ac:dyDescent="0.3">
      <c r="A322" s="429"/>
      <c r="B322" s="428" t="s">
        <v>0</v>
      </c>
      <c r="C322" s="438">
        <v>8551</v>
      </c>
      <c r="D322" s="437">
        <v>852</v>
      </c>
      <c r="E322" s="439">
        <v>9403</v>
      </c>
      <c r="F322" s="438">
        <v>38800</v>
      </c>
      <c r="G322" s="437">
        <v>57944</v>
      </c>
      <c r="H322" s="436">
        <v>96744</v>
      </c>
      <c r="I322" s="438">
        <v>18352</v>
      </c>
      <c r="J322" s="437">
        <v>11516</v>
      </c>
      <c r="K322" s="436">
        <v>29868</v>
      </c>
      <c r="L322" s="438">
        <v>39200</v>
      </c>
      <c r="M322" s="437">
        <v>14916</v>
      </c>
      <c r="N322" s="436">
        <v>54116</v>
      </c>
      <c r="O322" s="438">
        <v>100142</v>
      </c>
      <c r="P322" s="437">
        <v>21303</v>
      </c>
      <c r="Q322" s="439">
        <v>121445</v>
      </c>
      <c r="R322" s="438">
        <v>33236</v>
      </c>
      <c r="S322" s="437">
        <v>2556</v>
      </c>
      <c r="T322" s="436">
        <v>35792</v>
      </c>
      <c r="U322" s="438">
        <v>121913</v>
      </c>
      <c r="V322" s="437">
        <v>5549</v>
      </c>
      <c r="W322" s="436">
        <v>127462</v>
      </c>
      <c r="X322" s="438">
        <v>49034</v>
      </c>
      <c r="Y322" s="437">
        <v>858</v>
      </c>
      <c r="Z322" s="436">
        <v>49892</v>
      </c>
      <c r="AA322" s="438">
        <v>98428</v>
      </c>
      <c r="AB322" s="437">
        <v>12784</v>
      </c>
      <c r="AC322" s="436">
        <v>111212</v>
      </c>
      <c r="AD322" s="334">
        <v>507656</v>
      </c>
      <c r="AE322" s="223">
        <v>128278</v>
      </c>
      <c r="AF322" s="221">
        <v>635934</v>
      </c>
      <c r="AG322" s="4"/>
      <c r="AH322" s="4"/>
      <c r="AI322" s="4"/>
    </row>
    <row r="323" spans="1:35" x14ac:dyDescent="0.25">
      <c r="A323" s="435" t="s">
        <v>93</v>
      </c>
      <c r="B323" s="434" t="s">
        <v>122</v>
      </c>
      <c r="C323" s="442">
        <v>1567</v>
      </c>
      <c r="D323" s="441">
        <v>1044</v>
      </c>
      <c r="E323" s="443">
        <v>2611</v>
      </c>
      <c r="F323" s="442">
        <v>5224</v>
      </c>
      <c r="G323" s="441">
        <v>10441</v>
      </c>
      <c r="H323" s="440">
        <v>15665</v>
      </c>
      <c r="I323" s="442">
        <v>3137</v>
      </c>
      <c r="J323" s="441">
        <v>2090</v>
      </c>
      <c r="K323" s="440">
        <v>5227</v>
      </c>
      <c r="L323" s="442">
        <v>11488</v>
      </c>
      <c r="M323" s="441">
        <v>3132</v>
      </c>
      <c r="N323" s="440">
        <v>14620</v>
      </c>
      <c r="O323" s="442">
        <v>11485</v>
      </c>
      <c r="P323" s="441">
        <v>3132</v>
      </c>
      <c r="Q323" s="443">
        <v>14617</v>
      </c>
      <c r="R323" s="442">
        <v>523</v>
      </c>
      <c r="S323" s="441">
        <v>0</v>
      </c>
      <c r="T323" s="440">
        <v>523</v>
      </c>
      <c r="U323" s="442">
        <v>8880</v>
      </c>
      <c r="V323" s="441">
        <v>0</v>
      </c>
      <c r="W323" s="440">
        <v>8880</v>
      </c>
      <c r="X323" s="442">
        <v>4181</v>
      </c>
      <c r="Y323" s="441">
        <v>0</v>
      </c>
      <c r="Z323" s="440">
        <v>4181</v>
      </c>
      <c r="AA323" s="442">
        <v>10963</v>
      </c>
      <c r="AB323" s="441">
        <v>522</v>
      </c>
      <c r="AC323" s="440">
        <v>11485</v>
      </c>
      <c r="AD323" s="130">
        <v>57448</v>
      </c>
      <c r="AE323" s="233">
        <v>20361</v>
      </c>
      <c r="AF323" s="231">
        <v>77809</v>
      </c>
      <c r="AG323" s="4"/>
      <c r="AH323" s="4"/>
      <c r="AI323" s="4"/>
    </row>
    <row r="324" spans="1:35" x14ac:dyDescent="0.25">
      <c r="A324" s="432"/>
      <c r="B324" s="431" t="s">
        <v>121</v>
      </c>
      <c r="C324" s="198">
        <v>2092</v>
      </c>
      <c r="D324" s="197">
        <v>1568</v>
      </c>
      <c r="E324" s="444">
        <v>3660</v>
      </c>
      <c r="F324" s="198">
        <v>25064</v>
      </c>
      <c r="G324" s="197">
        <v>27672</v>
      </c>
      <c r="H324" s="196">
        <v>52736</v>
      </c>
      <c r="I324" s="198">
        <v>13589</v>
      </c>
      <c r="J324" s="197">
        <v>3140</v>
      </c>
      <c r="K324" s="196">
        <v>16729</v>
      </c>
      <c r="L324" s="198">
        <v>24539</v>
      </c>
      <c r="M324" s="197">
        <v>5744</v>
      </c>
      <c r="N324" s="196">
        <v>30283</v>
      </c>
      <c r="O324" s="198">
        <v>37597</v>
      </c>
      <c r="P324" s="197">
        <v>14628</v>
      </c>
      <c r="Q324" s="444">
        <v>52225</v>
      </c>
      <c r="R324" s="198">
        <v>51162</v>
      </c>
      <c r="S324" s="197">
        <v>7831</v>
      </c>
      <c r="T324" s="196">
        <v>58993</v>
      </c>
      <c r="U324" s="198">
        <v>35524</v>
      </c>
      <c r="V324" s="197">
        <v>3134</v>
      </c>
      <c r="W324" s="196">
        <v>38658</v>
      </c>
      <c r="X324" s="198">
        <v>26636</v>
      </c>
      <c r="Y324" s="197">
        <v>523</v>
      </c>
      <c r="Z324" s="196">
        <v>27159</v>
      </c>
      <c r="AA324" s="198">
        <v>53250</v>
      </c>
      <c r="AB324" s="197">
        <v>10964</v>
      </c>
      <c r="AC324" s="196">
        <v>64214</v>
      </c>
      <c r="AD324" s="46">
        <v>269453</v>
      </c>
      <c r="AE324" s="45">
        <v>75204</v>
      </c>
      <c r="AF324" s="44">
        <v>344657</v>
      </c>
      <c r="AG324" s="4"/>
      <c r="AH324" s="4"/>
      <c r="AI324" s="4"/>
    </row>
    <row r="325" spans="1:35" ht="14.4" thickBot="1" x14ac:dyDescent="0.3">
      <c r="A325" s="429"/>
      <c r="B325" s="428" t="s">
        <v>0</v>
      </c>
      <c r="C325" s="438">
        <v>3659</v>
      </c>
      <c r="D325" s="437">
        <v>2612</v>
      </c>
      <c r="E325" s="439">
        <v>6271</v>
      </c>
      <c r="F325" s="438">
        <v>30288</v>
      </c>
      <c r="G325" s="437">
        <v>38113</v>
      </c>
      <c r="H325" s="436">
        <v>68401</v>
      </c>
      <c r="I325" s="438">
        <v>16726</v>
      </c>
      <c r="J325" s="437">
        <v>5230</v>
      </c>
      <c r="K325" s="436">
        <v>21956</v>
      </c>
      <c r="L325" s="438">
        <v>36027</v>
      </c>
      <c r="M325" s="437">
        <v>8876</v>
      </c>
      <c r="N325" s="436">
        <v>44903</v>
      </c>
      <c r="O325" s="438">
        <v>49082</v>
      </c>
      <c r="P325" s="437">
        <v>17760</v>
      </c>
      <c r="Q325" s="439">
        <v>66842</v>
      </c>
      <c r="R325" s="438">
        <v>51685</v>
      </c>
      <c r="S325" s="437">
        <v>7831</v>
      </c>
      <c r="T325" s="436">
        <v>59516</v>
      </c>
      <c r="U325" s="438">
        <v>44404</v>
      </c>
      <c r="V325" s="437">
        <v>3134</v>
      </c>
      <c r="W325" s="436">
        <v>47538</v>
      </c>
      <c r="X325" s="438">
        <v>30817</v>
      </c>
      <c r="Y325" s="437">
        <v>523</v>
      </c>
      <c r="Z325" s="436">
        <v>31340</v>
      </c>
      <c r="AA325" s="438">
        <v>64213</v>
      </c>
      <c r="AB325" s="437">
        <v>11486</v>
      </c>
      <c r="AC325" s="436">
        <v>75699</v>
      </c>
      <c r="AD325" s="334">
        <v>326901</v>
      </c>
      <c r="AE325" s="223">
        <v>95565</v>
      </c>
      <c r="AF325" s="221">
        <v>422466</v>
      </c>
      <c r="AG325" s="4"/>
      <c r="AH325" s="4"/>
      <c r="AI325" s="4"/>
    </row>
    <row r="326" spans="1:35" x14ac:dyDescent="0.25">
      <c r="A326" s="435" t="s">
        <v>92</v>
      </c>
      <c r="B326" s="434" t="s">
        <v>122</v>
      </c>
      <c r="C326" s="442">
        <v>1638</v>
      </c>
      <c r="D326" s="441">
        <v>817</v>
      </c>
      <c r="E326" s="443">
        <v>2455</v>
      </c>
      <c r="F326" s="442">
        <v>16746</v>
      </c>
      <c r="G326" s="441">
        <v>27752</v>
      </c>
      <c r="H326" s="440">
        <v>44498</v>
      </c>
      <c r="I326" s="442">
        <v>6129</v>
      </c>
      <c r="J326" s="441">
        <v>3267</v>
      </c>
      <c r="K326" s="440">
        <v>9396</v>
      </c>
      <c r="L326" s="442">
        <v>6939</v>
      </c>
      <c r="M326" s="441">
        <v>6939</v>
      </c>
      <c r="N326" s="440">
        <v>13878</v>
      </c>
      <c r="O326" s="442">
        <v>30614</v>
      </c>
      <c r="P326" s="441">
        <v>4489</v>
      </c>
      <c r="Q326" s="443">
        <v>35103</v>
      </c>
      <c r="R326" s="442">
        <v>3673</v>
      </c>
      <c r="S326" s="441">
        <v>409</v>
      </c>
      <c r="T326" s="440">
        <v>4082</v>
      </c>
      <c r="U326" s="442">
        <v>22481</v>
      </c>
      <c r="V326" s="441">
        <v>818</v>
      </c>
      <c r="W326" s="440">
        <v>23299</v>
      </c>
      <c r="X326" s="442">
        <v>8168</v>
      </c>
      <c r="Y326" s="441">
        <v>410</v>
      </c>
      <c r="Z326" s="440">
        <v>8578</v>
      </c>
      <c r="AA326" s="442">
        <v>19183</v>
      </c>
      <c r="AB326" s="441">
        <v>1634</v>
      </c>
      <c r="AC326" s="440">
        <v>20817</v>
      </c>
      <c r="AD326" s="130">
        <v>115571</v>
      </c>
      <c r="AE326" s="233">
        <v>46535</v>
      </c>
      <c r="AF326" s="231">
        <v>162106</v>
      </c>
      <c r="AG326" s="4"/>
      <c r="AH326" s="4"/>
      <c r="AI326" s="4"/>
    </row>
    <row r="327" spans="1:35" x14ac:dyDescent="0.25">
      <c r="A327" s="432"/>
      <c r="B327" s="431" t="s">
        <v>121</v>
      </c>
      <c r="C327" s="198">
        <v>3678</v>
      </c>
      <c r="D327" s="197">
        <v>820</v>
      </c>
      <c r="E327" s="444">
        <v>4498</v>
      </c>
      <c r="F327" s="198">
        <v>57944</v>
      </c>
      <c r="G327" s="197">
        <v>36727</v>
      </c>
      <c r="H327" s="196">
        <v>94671</v>
      </c>
      <c r="I327" s="198">
        <v>6548</v>
      </c>
      <c r="J327" s="197">
        <v>2457</v>
      </c>
      <c r="K327" s="196">
        <v>9005</v>
      </c>
      <c r="L327" s="198">
        <v>26934</v>
      </c>
      <c r="M327" s="197">
        <v>7344</v>
      </c>
      <c r="N327" s="196">
        <v>34278</v>
      </c>
      <c r="O327" s="198">
        <v>17139</v>
      </c>
      <c r="P327" s="197">
        <v>7755</v>
      </c>
      <c r="Q327" s="444">
        <v>24894</v>
      </c>
      <c r="R327" s="198">
        <v>61610</v>
      </c>
      <c r="S327" s="197">
        <v>13056</v>
      </c>
      <c r="T327" s="196">
        <v>74666</v>
      </c>
      <c r="U327" s="198">
        <v>26537</v>
      </c>
      <c r="V327" s="197">
        <v>411</v>
      </c>
      <c r="W327" s="196">
        <v>26948</v>
      </c>
      <c r="X327" s="198">
        <v>16353</v>
      </c>
      <c r="Y327" s="197">
        <v>0</v>
      </c>
      <c r="Z327" s="196">
        <v>16353</v>
      </c>
      <c r="AA327" s="198">
        <v>39991</v>
      </c>
      <c r="AB327" s="197">
        <v>6121</v>
      </c>
      <c r="AC327" s="196">
        <v>46112</v>
      </c>
      <c r="AD327" s="46">
        <v>256734</v>
      </c>
      <c r="AE327" s="45">
        <v>74691</v>
      </c>
      <c r="AF327" s="44">
        <v>331425</v>
      </c>
      <c r="AG327" s="4"/>
      <c r="AH327" s="4"/>
      <c r="AI327" s="4"/>
    </row>
    <row r="328" spans="1:35" ht="14.4" thickBot="1" x14ac:dyDescent="0.3">
      <c r="A328" s="429"/>
      <c r="B328" s="428" t="s">
        <v>0</v>
      </c>
      <c r="C328" s="438">
        <v>5316</v>
      </c>
      <c r="D328" s="437">
        <v>1637</v>
      </c>
      <c r="E328" s="439">
        <v>6953</v>
      </c>
      <c r="F328" s="438">
        <v>74690</v>
      </c>
      <c r="G328" s="437">
        <v>64479</v>
      </c>
      <c r="H328" s="436">
        <v>139169</v>
      </c>
      <c r="I328" s="438">
        <v>12677</v>
      </c>
      <c r="J328" s="437">
        <v>5724</v>
      </c>
      <c r="K328" s="436">
        <v>18401</v>
      </c>
      <c r="L328" s="438">
        <v>33873</v>
      </c>
      <c r="M328" s="437">
        <v>14283</v>
      </c>
      <c r="N328" s="436">
        <v>48156</v>
      </c>
      <c r="O328" s="438">
        <v>47753</v>
      </c>
      <c r="P328" s="437">
        <v>12244</v>
      </c>
      <c r="Q328" s="439">
        <v>59997</v>
      </c>
      <c r="R328" s="438">
        <v>65283</v>
      </c>
      <c r="S328" s="437">
        <v>13465</v>
      </c>
      <c r="T328" s="436">
        <v>78748</v>
      </c>
      <c r="U328" s="438">
        <v>49018</v>
      </c>
      <c r="V328" s="437">
        <v>1229</v>
      </c>
      <c r="W328" s="436">
        <v>50247</v>
      </c>
      <c r="X328" s="438">
        <v>24521</v>
      </c>
      <c r="Y328" s="437">
        <v>410</v>
      </c>
      <c r="Z328" s="436">
        <v>24931</v>
      </c>
      <c r="AA328" s="438">
        <v>59174</v>
      </c>
      <c r="AB328" s="437">
        <v>7755</v>
      </c>
      <c r="AC328" s="436">
        <v>66929</v>
      </c>
      <c r="AD328" s="334">
        <v>372305</v>
      </c>
      <c r="AE328" s="223">
        <v>121226</v>
      </c>
      <c r="AF328" s="221">
        <v>493531</v>
      </c>
      <c r="AG328" s="4"/>
      <c r="AH328" s="4"/>
      <c r="AI328" s="4"/>
    </row>
    <row r="329" spans="1:35" x14ac:dyDescent="0.25">
      <c r="A329" s="435" t="s">
        <v>125</v>
      </c>
      <c r="B329" s="434" t="s">
        <v>122</v>
      </c>
      <c r="C329" s="442">
        <v>442</v>
      </c>
      <c r="D329" s="441">
        <v>440</v>
      </c>
      <c r="E329" s="443">
        <v>882</v>
      </c>
      <c r="F329" s="442">
        <v>6137</v>
      </c>
      <c r="G329" s="441">
        <v>17964</v>
      </c>
      <c r="H329" s="440">
        <v>24101</v>
      </c>
      <c r="I329" s="442">
        <v>443</v>
      </c>
      <c r="J329" s="441">
        <v>440</v>
      </c>
      <c r="K329" s="440">
        <v>883</v>
      </c>
      <c r="L329" s="442">
        <v>10076</v>
      </c>
      <c r="M329" s="441">
        <v>4381</v>
      </c>
      <c r="N329" s="440">
        <v>14457</v>
      </c>
      <c r="O329" s="442">
        <v>10074</v>
      </c>
      <c r="P329" s="441">
        <v>876</v>
      </c>
      <c r="Q329" s="443">
        <v>10950</v>
      </c>
      <c r="R329" s="442">
        <v>877</v>
      </c>
      <c r="S329" s="441">
        <v>0</v>
      </c>
      <c r="T329" s="440">
        <v>877</v>
      </c>
      <c r="U329" s="442">
        <v>7015</v>
      </c>
      <c r="V329" s="441">
        <v>878</v>
      </c>
      <c r="W329" s="440">
        <v>7893</v>
      </c>
      <c r="X329" s="442">
        <v>7012</v>
      </c>
      <c r="Y329" s="441">
        <v>442</v>
      </c>
      <c r="Z329" s="440">
        <v>7454</v>
      </c>
      <c r="AA329" s="442">
        <v>7448</v>
      </c>
      <c r="AB329" s="441">
        <v>439</v>
      </c>
      <c r="AC329" s="440">
        <v>7887</v>
      </c>
      <c r="AD329" s="130">
        <v>49524</v>
      </c>
      <c r="AE329" s="233">
        <v>25860</v>
      </c>
      <c r="AF329" s="231">
        <v>75384</v>
      </c>
      <c r="AG329" s="4"/>
      <c r="AH329" s="4"/>
      <c r="AI329" s="4"/>
    </row>
    <row r="330" spans="1:35" x14ac:dyDescent="0.25">
      <c r="A330" s="432"/>
      <c r="B330" s="431" t="s">
        <v>121</v>
      </c>
      <c r="C330" s="198">
        <v>1759</v>
      </c>
      <c r="D330" s="197">
        <v>877</v>
      </c>
      <c r="E330" s="444">
        <v>2636</v>
      </c>
      <c r="F330" s="198">
        <v>32421</v>
      </c>
      <c r="G330" s="197">
        <v>31977</v>
      </c>
      <c r="H330" s="196">
        <v>64398</v>
      </c>
      <c r="I330" s="198">
        <v>7893</v>
      </c>
      <c r="J330" s="197">
        <v>3953</v>
      </c>
      <c r="K330" s="196">
        <v>11846</v>
      </c>
      <c r="L330" s="198">
        <v>40302</v>
      </c>
      <c r="M330" s="197">
        <v>12266</v>
      </c>
      <c r="N330" s="196">
        <v>52568</v>
      </c>
      <c r="O330" s="198">
        <v>18405</v>
      </c>
      <c r="P330" s="197">
        <v>7447</v>
      </c>
      <c r="Q330" s="444">
        <v>25852</v>
      </c>
      <c r="R330" s="198">
        <v>31099</v>
      </c>
      <c r="S330" s="197">
        <v>17960</v>
      </c>
      <c r="T330" s="196">
        <v>49059</v>
      </c>
      <c r="U330" s="198">
        <v>15346</v>
      </c>
      <c r="V330" s="197">
        <v>2192</v>
      </c>
      <c r="W330" s="196">
        <v>17538</v>
      </c>
      <c r="X330" s="198">
        <v>27170</v>
      </c>
      <c r="Y330" s="197">
        <v>1764</v>
      </c>
      <c r="Z330" s="196">
        <v>28934</v>
      </c>
      <c r="AA330" s="198">
        <v>51253</v>
      </c>
      <c r="AB330" s="197">
        <v>8329</v>
      </c>
      <c r="AC330" s="196">
        <v>59582</v>
      </c>
      <c r="AD330" s="46">
        <v>225648</v>
      </c>
      <c r="AE330" s="45">
        <v>86765</v>
      </c>
      <c r="AF330" s="44">
        <v>312413</v>
      </c>
      <c r="AG330" s="4"/>
      <c r="AH330" s="4"/>
      <c r="AI330" s="4"/>
    </row>
    <row r="331" spans="1:35" ht="14.4" thickBot="1" x14ac:dyDescent="0.3">
      <c r="A331" s="429"/>
      <c r="B331" s="428" t="s">
        <v>0</v>
      </c>
      <c r="C331" s="438">
        <v>2201</v>
      </c>
      <c r="D331" s="437">
        <v>1317</v>
      </c>
      <c r="E331" s="439">
        <v>3518</v>
      </c>
      <c r="F331" s="438">
        <v>38558</v>
      </c>
      <c r="G331" s="437">
        <v>49941</v>
      </c>
      <c r="H331" s="436">
        <v>88499</v>
      </c>
      <c r="I331" s="438">
        <v>8336</v>
      </c>
      <c r="J331" s="437">
        <v>4393</v>
      </c>
      <c r="K331" s="436">
        <v>12729</v>
      </c>
      <c r="L331" s="438">
        <v>50378</v>
      </c>
      <c r="M331" s="437">
        <v>16647</v>
      </c>
      <c r="N331" s="436">
        <v>67025</v>
      </c>
      <c r="O331" s="438">
        <v>28479</v>
      </c>
      <c r="P331" s="437">
        <v>8323</v>
      </c>
      <c r="Q331" s="439">
        <v>36802</v>
      </c>
      <c r="R331" s="438">
        <v>31976</v>
      </c>
      <c r="S331" s="437">
        <v>17960</v>
      </c>
      <c r="T331" s="436">
        <v>49936</v>
      </c>
      <c r="U331" s="438">
        <v>22361</v>
      </c>
      <c r="V331" s="437">
        <v>3070</v>
      </c>
      <c r="W331" s="436">
        <v>25431</v>
      </c>
      <c r="X331" s="438">
        <v>34182</v>
      </c>
      <c r="Y331" s="437">
        <v>2206</v>
      </c>
      <c r="Z331" s="436">
        <v>36388</v>
      </c>
      <c r="AA331" s="438">
        <v>58701</v>
      </c>
      <c r="AB331" s="437">
        <v>8768</v>
      </c>
      <c r="AC331" s="436">
        <v>67469</v>
      </c>
      <c r="AD331" s="334">
        <v>275172</v>
      </c>
      <c r="AE331" s="223">
        <v>112625</v>
      </c>
      <c r="AF331" s="221">
        <v>387797</v>
      </c>
      <c r="AG331" s="4"/>
      <c r="AH331" s="4"/>
      <c r="AI331" s="4"/>
    </row>
    <row r="332" spans="1:35" x14ac:dyDescent="0.25">
      <c r="A332" s="435" t="s">
        <v>90</v>
      </c>
      <c r="B332" s="434" t="s">
        <v>122</v>
      </c>
      <c r="C332" s="442">
        <v>562</v>
      </c>
      <c r="D332" s="441">
        <v>0</v>
      </c>
      <c r="E332" s="443">
        <v>562</v>
      </c>
      <c r="F332" s="442">
        <v>20164</v>
      </c>
      <c r="G332" s="441">
        <v>22961</v>
      </c>
      <c r="H332" s="440">
        <v>43125</v>
      </c>
      <c r="I332" s="442">
        <v>5046</v>
      </c>
      <c r="J332" s="441">
        <v>562</v>
      </c>
      <c r="K332" s="440">
        <v>5608</v>
      </c>
      <c r="L332" s="442">
        <v>7283</v>
      </c>
      <c r="M332" s="441">
        <v>1680</v>
      </c>
      <c r="N332" s="440">
        <v>8963</v>
      </c>
      <c r="O332" s="442">
        <v>39212</v>
      </c>
      <c r="P332" s="441">
        <v>560</v>
      </c>
      <c r="Q332" s="443">
        <v>39772</v>
      </c>
      <c r="R332" s="442">
        <v>11760</v>
      </c>
      <c r="S332" s="441">
        <v>1120</v>
      </c>
      <c r="T332" s="440">
        <v>12880</v>
      </c>
      <c r="U332" s="442">
        <v>31927</v>
      </c>
      <c r="V332" s="441">
        <v>1682</v>
      </c>
      <c r="W332" s="440">
        <v>33609</v>
      </c>
      <c r="X332" s="442">
        <v>23528</v>
      </c>
      <c r="Y332" s="441">
        <v>0</v>
      </c>
      <c r="Z332" s="440">
        <v>23528</v>
      </c>
      <c r="AA332" s="442">
        <v>17945</v>
      </c>
      <c r="AB332" s="441">
        <v>561</v>
      </c>
      <c r="AC332" s="440">
        <v>18506</v>
      </c>
      <c r="AD332" s="130">
        <v>157427</v>
      </c>
      <c r="AE332" s="233">
        <v>29126</v>
      </c>
      <c r="AF332" s="231">
        <v>186553</v>
      </c>
      <c r="AG332" s="4"/>
      <c r="AH332" s="4"/>
      <c r="AI332" s="4"/>
    </row>
    <row r="333" spans="1:35" x14ac:dyDescent="0.25">
      <c r="A333" s="432"/>
      <c r="B333" s="431" t="s">
        <v>121</v>
      </c>
      <c r="C333" s="198">
        <v>2802</v>
      </c>
      <c r="D333" s="197">
        <v>0</v>
      </c>
      <c r="E333" s="444">
        <v>2802</v>
      </c>
      <c r="F333" s="198">
        <v>14001</v>
      </c>
      <c r="G333" s="197">
        <v>8960</v>
      </c>
      <c r="H333" s="196">
        <v>22961</v>
      </c>
      <c r="I333" s="198">
        <v>561</v>
      </c>
      <c r="J333" s="197">
        <v>561</v>
      </c>
      <c r="K333" s="196">
        <v>1122</v>
      </c>
      <c r="L333" s="198">
        <v>2804</v>
      </c>
      <c r="M333" s="197">
        <v>561</v>
      </c>
      <c r="N333" s="196">
        <v>3365</v>
      </c>
      <c r="O333" s="198">
        <v>15122</v>
      </c>
      <c r="P333" s="197">
        <v>1120</v>
      </c>
      <c r="Q333" s="444">
        <v>16242</v>
      </c>
      <c r="R333" s="198">
        <v>41441</v>
      </c>
      <c r="S333" s="197">
        <v>6160</v>
      </c>
      <c r="T333" s="196">
        <v>47601</v>
      </c>
      <c r="U333" s="198">
        <v>36962</v>
      </c>
      <c r="V333" s="197">
        <v>1680</v>
      </c>
      <c r="W333" s="196">
        <v>38642</v>
      </c>
      <c r="X333" s="198">
        <v>8964</v>
      </c>
      <c r="Y333" s="197">
        <v>0</v>
      </c>
      <c r="Z333" s="196">
        <v>8964</v>
      </c>
      <c r="AA333" s="198">
        <v>12906</v>
      </c>
      <c r="AB333" s="197">
        <v>3923</v>
      </c>
      <c r="AC333" s="196">
        <v>16829</v>
      </c>
      <c r="AD333" s="46">
        <v>135563</v>
      </c>
      <c r="AE333" s="45">
        <v>22965</v>
      </c>
      <c r="AF333" s="44">
        <v>158528</v>
      </c>
      <c r="AG333" s="4"/>
      <c r="AH333" s="4"/>
      <c r="AI333" s="4"/>
    </row>
    <row r="334" spans="1:35" ht="14.4" thickBot="1" x14ac:dyDescent="0.3">
      <c r="A334" s="429"/>
      <c r="B334" s="428" t="s">
        <v>0</v>
      </c>
      <c r="C334" s="438">
        <v>3364</v>
      </c>
      <c r="D334" s="437">
        <v>0</v>
      </c>
      <c r="E334" s="439">
        <v>3364</v>
      </c>
      <c r="F334" s="438">
        <v>34165</v>
      </c>
      <c r="G334" s="437">
        <v>31921</v>
      </c>
      <c r="H334" s="436">
        <v>66086</v>
      </c>
      <c r="I334" s="438">
        <v>5607</v>
      </c>
      <c r="J334" s="437">
        <v>1123</v>
      </c>
      <c r="K334" s="436">
        <v>6730</v>
      </c>
      <c r="L334" s="438">
        <v>10087</v>
      </c>
      <c r="M334" s="437">
        <v>2241</v>
      </c>
      <c r="N334" s="436">
        <v>12328</v>
      </c>
      <c r="O334" s="438">
        <v>54334</v>
      </c>
      <c r="P334" s="437">
        <v>1680</v>
      </c>
      <c r="Q334" s="439">
        <v>56014</v>
      </c>
      <c r="R334" s="438">
        <v>53201</v>
      </c>
      <c r="S334" s="437">
        <v>7280</v>
      </c>
      <c r="T334" s="436">
        <v>60481</v>
      </c>
      <c r="U334" s="438">
        <v>68889</v>
      </c>
      <c r="V334" s="437">
        <v>3362</v>
      </c>
      <c r="W334" s="436">
        <v>72251</v>
      </c>
      <c r="X334" s="438">
        <v>32492</v>
      </c>
      <c r="Y334" s="437">
        <v>0</v>
      </c>
      <c r="Z334" s="436">
        <v>32492</v>
      </c>
      <c r="AA334" s="438">
        <v>30851</v>
      </c>
      <c r="AB334" s="437">
        <v>4484</v>
      </c>
      <c r="AC334" s="436">
        <v>35335</v>
      </c>
      <c r="AD334" s="334">
        <v>292990</v>
      </c>
      <c r="AE334" s="223">
        <v>52091</v>
      </c>
      <c r="AF334" s="221">
        <v>345081</v>
      </c>
      <c r="AG334" s="4"/>
      <c r="AH334" s="4"/>
      <c r="AI334" s="4"/>
    </row>
    <row r="335" spans="1:35" x14ac:dyDescent="0.25">
      <c r="A335" s="435" t="s">
        <v>89</v>
      </c>
      <c r="B335" s="434" t="s">
        <v>122</v>
      </c>
      <c r="C335" s="442">
        <v>1064</v>
      </c>
      <c r="D335" s="441">
        <v>532</v>
      </c>
      <c r="E335" s="443">
        <v>1596</v>
      </c>
      <c r="F335" s="442">
        <v>533</v>
      </c>
      <c r="G335" s="441">
        <v>1065</v>
      </c>
      <c r="H335" s="440">
        <v>1598</v>
      </c>
      <c r="I335" s="442">
        <v>0</v>
      </c>
      <c r="J335" s="441">
        <v>533</v>
      </c>
      <c r="K335" s="440">
        <v>533</v>
      </c>
      <c r="L335" s="442">
        <v>1596</v>
      </c>
      <c r="M335" s="441">
        <v>1596</v>
      </c>
      <c r="N335" s="440">
        <v>3192</v>
      </c>
      <c r="O335" s="442">
        <v>3192</v>
      </c>
      <c r="P335" s="441">
        <v>532</v>
      </c>
      <c r="Q335" s="443">
        <v>3724</v>
      </c>
      <c r="R335" s="442">
        <v>0</v>
      </c>
      <c r="S335" s="441">
        <v>0</v>
      </c>
      <c r="T335" s="440">
        <v>0</v>
      </c>
      <c r="U335" s="442">
        <v>2660</v>
      </c>
      <c r="V335" s="441">
        <v>533</v>
      </c>
      <c r="W335" s="440">
        <v>3193</v>
      </c>
      <c r="X335" s="442">
        <v>3193</v>
      </c>
      <c r="Y335" s="441">
        <v>0</v>
      </c>
      <c r="Z335" s="440">
        <v>3193</v>
      </c>
      <c r="AA335" s="442">
        <v>0</v>
      </c>
      <c r="AB335" s="441">
        <v>0</v>
      </c>
      <c r="AC335" s="440">
        <v>0</v>
      </c>
      <c r="AD335" s="130">
        <v>12238</v>
      </c>
      <c r="AE335" s="233">
        <v>4791</v>
      </c>
      <c r="AF335" s="231">
        <v>17029</v>
      </c>
      <c r="AG335" s="4"/>
      <c r="AH335" s="4"/>
      <c r="AI335" s="4"/>
    </row>
    <row r="336" spans="1:35" x14ac:dyDescent="0.25">
      <c r="A336" s="432"/>
      <c r="B336" s="431" t="s">
        <v>121</v>
      </c>
      <c r="C336" s="198">
        <v>2661</v>
      </c>
      <c r="D336" s="197">
        <v>533</v>
      </c>
      <c r="E336" s="444">
        <v>3194</v>
      </c>
      <c r="F336" s="198">
        <v>26608</v>
      </c>
      <c r="G336" s="197">
        <v>33523</v>
      </c>
      <c r="H336" s="196">
        <v>60131</v>
      </c>
      <c r="I336" s="198">
        <v>10649</v>
      </c>
      <c r="J336" s="197">
        <v>3195</v>
      </c>
      <c r="K336" s="196">
        <v>13844</v>
      </c>
      <c r="L336" s="198">
        <v>30861</v>
      </c>
      <c r="M336" s="197">
        <v>6917</v>
      </c>
      <c r="N336" s="196">
        <v>37778</v>
      </c>
      <c r="O336" s="198">
        <v>18622</v>
      </c>
      <c r="P336" s="197">
        <v>7448</v>
      </c>
      <c r="Q336" s="444">
        <v>26070</v>
      </c>
      <c r="R336" s="198">
        <v>57988</v>
      </c>
      <c r="S336" s="197">
        <v>19685</v>
      </c>
      <c r="T336" s="196">
        <v>77673</v>
      </c>
      <c r="U336" s="198">
        <v>31404</v>
      </c>
      <c r="V336" s="197">
        <v>1596</v>
      </c>
      <c r="W336" s="196">
        <v>33000</v>
      </c>
      <c r="X336" s="198">
        <v>33525</v>
      </c>
      <c r="Y336" s="197">
        <v>536</v>
      </c>
      <c r="Z336" s="196">
        <v>34061</v>
      </c>
      <c r="AA336" s="198">
        <v>44162</v>
      </c>
      <c r="AB336" s="197">
        <v>4788</v>
      </c>
      <c r="AC336" s="196">
        <v>48950</v>
      </c>
      <c r="AD336" s="46">
        <v>256480</v>
      </c>
      <c r="AE336" s="45">
        <v>78221</v>
      </c>
      <c r="AF336" s="44">
        <v>334701</v>
      </c>
      <c r="AG336" s="4"/>
      <c r="AH336" s="4"/>
      <c r="AI336" s="4"/>
    </row>
    <row r="337" spans="1:35" ht="14.4" thickBot="1" x14ac:dyDescent="0.3">
      <c r="A337" s="429"/>
      <c r="B337" s="428" t="s">
        <v>0</v>
      </c>
      <c r="C337" s="438">
        <v>3725</v>
      </c>
      <c r="D337" s="437">
        <v>1065</v>
      </c>
      <c r="E337" s="439">
        <v>4790</v>
      </c>
      <c r="F337" s="438">
        <v>27141</v>
      </c>
      <c r="G337" s="437">
        <v>34588</v>
      </c>
      <c r="H337" s="436">
        <v>61729</v>
      </c>
      <c r="I337" s="438">
        <v>10649</v>
      </c>
      <c r="J337" s="437">
        <v>3728</v>
      </c>
      <c r="K337" s="436">
        <v>14377</v>
      </c>
      <c r="L337" s="438">
        <v>32457</v>
      </c>
      <c r="M337" s="437">
        <v>8513</v>
      </c>
      <c r="N337" s="436">
        <v>40970</v>
      </c>
      <c r="O337" s="438">
        <v>21814</v>
      </c>
      <c r="P337" s="437">
        <v>7980</v>
      </c>
      <c r="Q337" s="439">
        <v>29794</v>
      </c>
      <c r="R337" s="438">
        <v>57988</v>
      </c>
      <c r="S337" s="437">
        <v>19685</v>
      </c>
      <c r="T337" s="436">
        <v>77673</v>
      </c>
      <c r="U337" s="438">
        <v>34064</v>
      </c>
      <c r="V337" s="437">
        <v>2129</v>
      </c>
      <c r="W337" s="436">
        <v>36193</v>
      </c>
      <c r="X337" s="438">
        <v>36718</v>
      </c>
      <c r="Y337" s="437">
        <v>536</v>
      </c>
      <c r="Z337" s="436">
        <v>37254</v>
      </c>
      <c r="AA337" s="438">
        <v>44162</v>
      </c>
      <c r="AB337" s="437">
        <v>4788</v>
      </c>
      <c r="AC337" s="436">
        <v>48950</v>
      </c>
      <c r="AD337" s="334">
        <v>268718</v>
      </c>
      <c r="AE337" s="223">
        <v>83012</v>
      </c>
      <c r="AF337" s="221">
        <v>351730</v>
      </c>
      <c r="AG337" s="4"/>
      <c r="AH337" s="4"/>
      <c r="AI337" s="4"/>
    </row>
    <row r="338" spans="1:35" x14ac:dyDescent="0.25">
      <c r="A338" s="435" t="s">
        <v>88</v>
      </c>
      <c r="B338" s="434" t="s">
        <v>122</v>
      </c>
      <c r="C338" s="442">
        <v>462</v>
      </c>
      <c r="D338" s="441">
        <v>1380</v>
      </c>
      <c r="E338" s="443">
        <v>1842</v>
      </c>
      <c r="F338" s="442">
        <v>8743</v>
      </c>
      <c r="G338" s="441">
        <v>11505</v>
      </c>
      <c r="H338" s="440">
        <v>20248</v>
      </c>
      <c r="I338" s="442">
        <v>2309</v>
      </c>
      <c r="J338" s="441">
        <v>5061</v>
      </c>
      <c r="K338" s="440">
        <v>7370</v>
      </c>
      <c r="L338" s="442">
        <v>10126</v>
      </c>
      <c r="M338" s="441">
        <v>4602</v>
      </c>
      <c r="N338" s="440">
        <v>14728</v>
      </c>
      <c r="O338" s="442">
        <v>9660</v>
      </c>
      <c r="P338" s="441">
        <v>2300</v>
      </c>
      <c r="Q338" s="443">
        <v>11960</v>
      </c>
      <c r="R338" s="442">
        <v>922</v>
      </c>
      <c r="S338" s="441">
        <v>0</v>
      </c>
      <c r="T338" s="440">
        <v>922</v>
      </c>
      <c r="U338" s="442">
        <v>7363</v>
      </c>
      <c r="V338" s="441">
        <v>460</v>
      </c>
      <c r="W338" s="440">
        <v>7823</v>
      </c>
      <c r="X338" s="442">
        <v>6448</v>
      </c>
      <c r="Y338" s="441">
        <v>0</v>
      </c>
      <c r="Z338" s="440">
        <v>6448</v>
      </c>
      <c r="AA338" s="442">
        <v>15641</v>
      </c>
      <c r="AB338" s="441">
        <v>2760</v>
      </c>
      <c r="AC338" s="440">
        <v>18401</v>
      </c>
      <c r="AD338" s="130">
        <v>61674</v>
      </c>
      <c r="AE338" s="233">
        <v>28068</v>
      </c>
      <c r="AF338" s="231">
        <v>89742</v>
      </c>
      <c r="AG338" s="4"/>
      <c r="AH338" s="4"/>
      <c r="AI338" s="4"/>
    </row>
    <row r="339" spans="1:35" x14ac:dyDescent="0.25">
      <c r="A339" s="432"/>
      <c r="B339" s="431" t="s">
        <v>121</v>
      </c>
      <c r="C339" s="198">
        <v>4602</v>
      </c>
      <c r="D339" s="197">
        <v>920</v>
      </c>
      <c r="E339" s="444">
        <v>5522</v>
      </c>
      <c r="F339" s="198">
        <v>3226</v>
      </c>
      <c r="G339" s="197">
        <v>11961</v>
      </c>
      <c r="H339" s="196">
        <v>15187</v>
      </c>
      <c r="I339" s="198">
        <v>1843</v>
      </c>
      <c r="J339" s="197">
        <v>5984</v>
      </c>
      <c r="K339" s="196">
        <v>7827</v>
      </c>
      <c r="L339" s="198">
        <v>4141</v>
      </c>
      <c r="M339" s="197">
        <v>2760</v>
      </c>
      <c r="N339" s="196">
        <v>6901</v>
      </c>
      <c r="O339" s="198">
        <v>8280</v>
      </c>
      <c r="P339" s="197">
        <v>1380</v>
      </c>
      <c r="Q339" s="444">
        <v>9660</v>
      </c>
      <c r="R339" s="198">
        <v>2300</v>
      </c>
      <c r="S339" s="197">
        <v>0</v>
      </c>
      <c r="T339" s="196">
        <v>2300</v>
      </c>
      <c r="U339" s="198">
        <v>6441</v>
      </c>
      <c r="V339" s="197">
        <v>0</v>
      </c>
      <c r="W339" s="196">
        <v>6441</v>
      </c>
      <c r="X339" s="198">
        <v>3689</v>
      </c>
      <c r="Y339" s="197">
        <v>0</v>
      </c>
      <c r="Z339" s="196">
        <v>3689</v>
      </c>
      <c r="AA339" s="198">
        <v>6900</v>
      </c>
      <c r="AB339" s="197">
        <v>0</v>
      </c>
      <c r="AC339" s="196">
        <v>6900</v>
      </c>
      <c r="AD339" s="46">
        <v>41422</v>
      </c>
      <c r="AE339" s="45">
        <v>23005</v>
      </c>
      <c r="AF339" s="44">
        <v>64427</v>
      </c>
      <c r="AG339" s="4"/>
      <c r="AH339" s="4"/>
      <c r="AI339" s="4"/>
    </row>
    <row r="340" spans="1:35" ht="14.4" thickBot="1" x14ac:dyDescent="0.3">
      <c r="A340" s="429"/>
      <c r="B340" s="428" t="s">
        <v>0</v>
      </c>
      <c r="C340" s="438">
        <v>5064</v>
      </c>
      <c r="D340" s="437">
        <v>2300</v>
      </c>
      <c r="E340" s="439">
        <v>7364</v>
      </c>
      <c r="F340" s="438">
        <v>11969</v>
      </c>
      <c r="G340" s="437">
        <v>23466</v>
      </c>
      <c r="H340" s="436">
        <v>35435</v>
      </c>
      <c r="I340" s="438">
        <v>4152</v>
      </c>
      <c r="J340" s="437">
        <v>11045</v>
      </c>
      <c r="K340" s="436">
        <v>15197</v>
      </c>
      <c r="L340" s="438">
        <v>14267</v>
      </c>
      <c r="M340" s="437">
        <v>7362</v>
      </c>
      <c r="N340" s="436">
        <v>21629</v>
      </c>
      <c r="O340" s="438">
        <v>17940</v>
      </c>
      <c r="P340" s="437">
        <v>3680</v>
      </c>
      <c r="Q340" s="439">
        <v>21620</v>
      </c>
      <c r="R340" s="438">
        <v>3222</v>
      </c>
      <c r="S340" s="437">
        <v>0</v>
      </c>
      <c r="T340" s="436">
        <v>3222</v>
      </c>
      <c r="U340" s="438">
        <v>13804</v>
      </c>
      <c r="V340" s="437">
        <v>460</v>
      </c>
      <c r="W340" s="436">
        <v>14264</v>
      </c>
      <c r="X340" s="438">
        <v>10137</v>
      </c>
      <c r="Y340" s="437">
        <v>0</v>
      </c>
      <c r="Z340" s="436">
        <v>10137</v>
      </c>
      <c r="AA340" s="438">
        <v>22541</v>
      </c>
      <c r="AB340" s="437">
        <v>2760</v>
      </c>
      <c r="AC340" s="436">
        <v>25301</v>
      </c>
      <c r="AD340" s="334">
        <v>103096</v>
      </c>
      <c r="AE340" s="223">
        <v>51073</v>
      </c>
      <c r="AF340" s="221">
        <v>154169</v>
      </c>
      <c r="AG340" s="4"/>
      <c r="AH340" s="4"/>
      <c r="AI340" s="4"/>
    </row>
    <row r="341" spans="1:35" x14ac:dyDescent="0.25">
      <c r="A341" s="435" t="s">
        <v>87</v>
      </c>
      <c r="B341" s="434" t="s">
        <v>122</v>
      </c>
      <c r="C341" s="442">
        <v>270</v>
      </c>
      <c r="D341" s="441">
        <v>267</v>
      </c>
      <c r="E341" s="443">
        <v>537</v>
      </c>
      <c r="F341" s="442">
        <v>1604</v>
      </c>
      <c r="G341" s="441">
        <v>3471</v>
      </c>
      <c r="H341" s="440">
        <v>5075</v>
      </c>
      <c r="I341" s="442">
        <v>802</v>
      </c>
      <c r="J341" s="441">
        <v>534</v>
      </c>
      <c r="K341" s="440">
        <v>1336</v>
      </c>
      <c r="L341" s="442">
        <v>1335</v>
      </c>
      <c r="M341" s="441">
        <v>0</v>
      </c>
      <c r="N341" s="440">
        <v>1335</v>
      </c>
      <c r="O341" s="442">
        <v>6409</v>
      </c>
      <c r="P341" s="441">
        <v>2670</v>
      </c>
      <c r="Q341" s="443">
        <v>9079</v>
      </c>
      <c r="R341" s="442">
        <v>267</v>
      </c>
      <c r="S341" s="441">
        <v>0</v>
      </c>
      <c r="T341" s="440">
        <v>267</v>
      </c>
      <c r="U341" s="442">
        <v>4009</v>
      </c>
      <c r="V341" s="441">
        <v>268</v>
      </c>
      <c r="W341" s="440">
        <v>4277</v>
      </c>
      <c r="X341" s="442">
        <v>1872</v>
      </c>
      <c r="Y341" s="441">
        <v>0</v>
      </c>
      <c r="Z341" s="440">
        <v>1872</v>
      </c>
      <c r="AA341" s="442">
        <v>2938</v>
      </c>
      <c r="AB341" s="441">
        <v>536</v>
      </c>
      <c r="AC341" s="440">
        <v>3474</v>
      </c>
      <c r="AD341" s="130">
        <v>19506</v>
      </c>
      <c r="AE341" s="233">
        <v>7746</v>
      </c>
      <c r="AF341" s="231">
        <v>27252</v>
      </c>
      <c r="AG341" s="4"/>
      <c r="AH341" s="4"/>
      <c r="AI341" s="4"/>
    </row>
    <row r="342" spans="1:35" x14ac:dyDescent="0.25">
      <c r="A342" s="432"/>
      <c r="B342" s="431" t="s">
        <v>121</v>
      </c>
      <c r="C342" s="198">
        <v>1872</v>
      </c>
      <c r="D342" s="197">
        <v>267</v>
      </c>
      <c r="E342" s="444">
        <v>2139</v>
      </c>
      <c r="F342" s="198">
        <v>4542</v>
      </c>
      <c r="G342" s="197">
        <v>5878</v>
      </c>
      <c r="H342" s="196">
        <v>10420</v>
      </c>
      <c r="I342" s="198">
        <v>1609</v>
      </c>
      <c r="J342" s="197">
        <v>807</v>
      </c>
      <c r="K342" s="196">
        <v>2416</v>
      </c>
      <c r="L342" s="198">
        <v>5073</v>
      </c>
      <c r="M342" s="197">
        <v>1335</v>
      </c>
      <c r="N342" s="196">
        <v>6408</v>
      </c>
      <c r="O342" s="198">
        <v>13886</v>
      </c>
      <c r="P342" s="197">
        <v>4274</v>
      </c>
      <c r="Q342" s="444">
        <v>18160</v>
      </c>
      <c r="R342" s="198">
        <v>10414</v>
      </c>
      <c r="S342" s="197">
        <v>2403</v>
      </c>
      <c r="T342" s="196">
        <v>12817</v>
      </c>
      <c r="U342" s="198">
        <v>20297</v>
      </c>
      <c r="V342" s="197">
        <v>536</v>
      </c>
      <c r="W342" s="196">
        <v>20833</v>
      </c>
      <c r="X342" s="198">
        <v>5082</v>
      </c>
      <c r="Y342" s="197">
        <v>268</v>
      </c>
      <c r="Z342" s="196">
        <v>5350</v>
      </c>
      <c r="AA342" s="198">
        <v>10416</v>
      </c>
      <c r="AB342" s="197">
        <v>536</v>
      </c>
      <c r="AC342" s="196">
        <v>10952</v>
      </c>
      <c r="AD342" s="46">
        <v>73191</v>
      </c>
      <c r="AE342" s="45">
        <v>16304</v>
      </c>
      <c r="AF342" s="44">
        <v>89495</v>
      </c>
      <c r="AG342" s="4"/>
      <c r="AH342" s="4"/>
      <c r="AI342" s="4"/>
    </row>
    <row r="343" spans="1:35" ht="14.4" thickBot="1" x14ac:dyDescent="0.3">
      <c r="A343" s="429"/>
      <c r="B343" s="428" t="s">
        <v>0</v>
      </c>
      <c r="C343" s="438">
        <v>2142</v>
      </c>
      <c r="D343" s="437">
        <v>534</v>
      </c>
      <c r="E343" s="439">
        <v>2676</v>
      </c>
      <c r="F343" s="438">
        <v>6146</v>
      </c>
      <c r="G343" s="437">
        <v>9349</v>
      </c>
      <c r="H343" s="436">
        <v>15495</v>
      </c>
      <c r="I343" s="438">
        <v>2411</v>
      </c>
      <c r="J343" s="437">
        <v>1341</v>
      </c>
      <c r="K343" s="436">
        <v>3752</v>
      </c>
      <c r="L343" s="438">
        <v>6408</v>
      </c>
      <c r="M343" s="437">
        <v>1335</v>
      </c>
      <c r="N343" s="436">
        <v>7743</v>
      </c>
      <c r="O343" s="438">
        <v>20295</v>
      </c>
      <c r="P343" s="437">
        <v>6944</v>
      </c>
      <c r="Q343" s="439">
        <v>27239</v>
      </c>
      <c r="R343" s="438">
        <v>10681</v>
      </c>
      <c r="S343" s="437">
        <v>2403</v>
      </c>
      <c r="T343" s="436">
        <v>13084</v>
      </c>
      <c r="U343" s="438">
        <v>24306</v>
      </c>
      <c r="V343" s="437">
        <v>804</v>
      </c>
      <c r="W343" s="436">
        <v>25110</v>
      </c>
      <c r="X343" s="438">
        <v>6954</v>
      </c>
      <c r="Y343" s="437">
        <v>268</v>
      </c>
      <c r="Z343" s="436">
        <v>7222</v>
      </c>
      <c r="AA343" s="438">
        <v>13354</v>
      </c>
      <c r="AB343" s="437">
        <v>1072</v>
      </c>
      <c r="AC343" s="436">
        <v>14426</v>
      </c>
      <c r="AD343" s="334">
        <v>92697</v>
      </c>
      <c r="AE343" s="223">
        <v>24050</v>
      </c>
      <c r="AF343" s="221">
        <v>116747</v>
      </c>
      <c r="AG343" s="4"/>
      <c r="AH343" s="4"/>
      <c r="AI343" s="4"/>
    </row>
    <row r="344" spans="1:35" x14ac:dyDescent="0.25">
      <c r="A344" s="435" t="s">
        <v>86</v>
      </c>
      <c r="B344" s="434" t="s">
        <v>121</v>
      </c>
      <c r="C344" s="442">
        <v>596</v>
      </c>
      <c r="D344" s="441">
        <v>331</v>
      </c>
      <c r="E344" s="443">
        <v>927</v>
      </c>
      <c r="F344" s="442">
        <v>2449</v>
      </c>
      <c r="G344" s="441">
        <v>2246</v>
      </c>
      <c r="H344" s="440">
        <v>4695</v>
      </c>
      <c r="I344" s="442">
        <v>1523</v>
      </c>
      <c r="J344" s="441">
        <v>732</v>
      </c>
      <c r="K344" s="440">
        <v>2255</v>
      </c>
      <c r="L344" s="442">
        <v>2711</v>
      </c>
      <c r="M344" s="441">
        <v>792</v>
      </c>
      <c r="N344" s="440">
        <v>3503</v>
      </c>
      <c r="O344" s="442">
        <v>1853</v>
      </c>
      <c r="P344" s="441">
        <v>199</v>
      </c>
      <c r="Q344" s="443">
        <v>2052</v>
      </c>
      <c r="R344" s="442">
        <v>1716</v>
      </c>
      <c r="S344" s="441">
        <v>0</v>
      </c>
      <c r="T344" s="440">
        <v>1716</v>
      </c>
      <c r="U344" s="442">
        <v>1525</v>
      </c>
      <c r="V344" s="441">
        <v>67</v>
      </c>
      <c r="W344" s="440">
        <v>1592</v>
      </c>
      <c r="X344" s="442">
        <v>2118</v>
      </c>
      <c r="Y344" s="441">
        <v>0</v>
      </c>
      <c r="Z344" s="440">
        <v>2118</v>
      </c>
      <c r="AA344" s="442">
        <v>2843</v>
      </c>
      <c r="AB344" s="441">
        <v>726</v>
      </c>
      <c r="AC344" s="440">
        <v>3569</v>
      </c>
      <c r="AD344" s="130">
        <v>17334</v>
      </c>
      <c r="AE344" s="233">
        <v>5093</v>
      </c>
      <c r="AF344" s="231">
        <v>22427</v>
      </c>
      <c r="AG344" s="4"/>
      <c r="AH344" s="4"/>
      <c r="AI344" s="4"/>
    </row>
    <row r="345" spans="1:35" ht="14.4" thickBot="1" x14ac:dyDescent="0.3">
      <c r="A345" s="429"/>
      <c r="B345" s="428" t="s">
        <v>0</v>
      </c>
      <c r="C345" s="438">
        <v>596</v>
      </c>
      <c r="D345" s="437">
        <v>331</v>
      </c>
      <c r="E345" s="439">
        <v>927</v>
      </c>
      <c r="F345" s="438">
        <v>2449</v>
      </c>
      <c r="G345" s="437">
        <v>2246</v>
      </c>
      <c r="H345" s="436">
        <v>4695</v>
      </c>
      <c r="I345" s="438">
        <v>1523</v>
      </c>
      <c r="J345" s="437">
        <v>732</v>
      </c>
      <c r="K345" s="436">
        <v>2255</v>
      </c>
      <c r="L345" s="438">
        <v>2711</v>
      </c>
      <c r="M345" s="437">
        <v>792</v>
      </c>
      <c r="N345" s="436">
        <v>3503</v>
      </c>
      <c r="O345" s="438">
        <v>1853</v>
      </c>
      <c r="P345" s="437">
        <v>199</v>
      </c>
      <c r="Q345" s="439">
        <v>2052</v>
      </c>
      <c r="R345" s="438">
        <v>1716</v>
      </c>
      <c r="S345" s="437">
        <v>0</v>
      </c>
      <c r="T345" s="436">
        <v>1716</v>
      </c>
      <c r="U345" s="438">
        <v>1525</v>
      </c>
      <c r="V345" s="437">
        <v>67</v>
      </c>
      <c r="W345" s="436">
        <v>1592</v>
      </c>
      <c r="X345" s="438">
        <v>2118</v>
      </c>
      <c r="Y345" s="437">
        <v>0</v>
      </c>
      <c r="Z345" s="436">
        <v>2118</v>
      </c>
      <c r="AA345" s="438">
        <v>2843</v>
      </c>
      <c r="AB345" s="437">
        <v>726</v>
      </c>
      <c r="AC345" s="436">
        <v>3569</v>
      </c>
      <c r="AD345" s="334">
        <v>17334</v>
      </c>
      <c r="AE345" s="223">
        <v>5093</v>
      </c>
      <c r="AF345" s="221">
        <v>22427</v>
      </c>
      <c r="AG345" s="4"/>
      <c r="AH345" s="4"/>
      <c r="AI345" s="4"/>
    </row>
    <row r="346" spans="1:35" x14ac:dyDescent="0.25">
      <c r="A346" s="435" t="s">
        <v>0</v>
      </c>
      <c r="B346" s="434" t="s">
        <v>122</v>
      </c>
      <c r="C346" s="130">
        <v>18787</v>
      </c>
      <c r="D346" s="233">
        <v>8547</v>
      </c>
      <c r="E346" s="433">
        <v>27334</v>
      </c>
      <c r="F346" s="130">
        <v>161724</v>
      </c>
      <c r="G346" s="233">
        <v>220329</v>
      </c>
      <c r="H346" s="231">
        <v>382053</v>
      </c>
      <c r="I346" s="130">
        <v>48113</v>
      </c>
      <c r="J346" s="233">
        <v>30020</v>
      </c>
      <c r="K346" s="231">
        <v>78133</v>
      </c>
      <c r="L346" s="130">
        <v>120002</v>
      </c>
      <c r="M346" s="233">
        <v>53228</v>
      </c>
      <c r="N346" s="231">
        <v>173230</v>
      </c>
      <c r="O346" s="130">
        <v>362087</v>
      </c>
      <c r="P346" s="233">
        <v>37683</v>
      </c>
      <c r="Q346" s="433">
        <v>399770</v>
      </c>
      <c r="R346" s="54">
        <v>33393</v>
      </c>
      <c r="S346" s="53">
        <v>1529</v>
      </c>
      <c r="T346" s="52">
        <v>34922</v>
      </c>
      <c r="U346" s="130">
        <v>260250</v>
      </c>
      <c r="V346" s="233">
        <v>13748</v>
      </c>
      <c r="W346" s="231">
        <v>273998</v>
      </c>
      <c r="X346" s="130">
        <v>151008</v>
      </c>
      <c r="Y346" s="233">
        <v>3024</v>
      </c>
      <c r="Z346" s="231">
        <v>154032</v>
      </c>
      <c r="AA346" s="130">
        <v>206151</v>
      </c>
      <c r="AB346" s="233">
        <v>18579</v>
      </c>
      <c r="AC346" s="231">
        <v>224730</v>
      </c>
      <c r="AD346" s="130">
        <v>1361515</v>
      </c>
      <c r="AE346" s="233">
        <v>386687</v>
      </c>
      <c r="AF346" s="231">
        <v>1748202</v>
      </c>
      <c r="AG346" s="4"/>
      <c r="AH346" s="4"/>
      <c r="AI346" s="4"/>
    </row>
    <row r="347" spans="1:35" x14ac:dyDescent="0.25">
      <c r="A347" s="432"/>
      <c r="B347" s="431" t="s">
        <v>121</v>
      </c>
      <c r="C347" s="46">
        <v>25012</v>
      </c>
      <c r="D347" s="45">
        <v>5316</v>
      </c>
      <c r="E347" s="430">
        <v>30328</v>
      </c>
      <c r="F347" s="46">
        <v>185231</v>
      </c>
      <c r="G347" s="45">
        <v>184576</v>
      </c>
      <c r="H347" s="44">
        <v>369807</v>
      </c>
      <c r="I347" s="46">
        <v>56411</v>
      </c>
      <c r="J347" s="45">
        <v>24240</v>
      </c>
      <c r="K347" s="44">
        <v>80651</v>
      </c>
      <c r="L347" s="46">
        <v>158136</v>
      </c>
      <c r="M347" s="45">
        <v>43260</v>
      </c>
      <c r="N347" s="44">
        <v>201396</v>
      </c>
      <c r="O347" s="46">
        <v>171698</v>
      </c>
      <c r="P347" s="45">
        <v>49612</v>
      </c>
      <c r="Q347" s="430">
        <v>221310</v>
      </c>
      <c r="R347" s="46">
        <v>287497</v>
      </c>
      <c r="S347" s="45">
        <v>71883</v>
      </c>
      <c r="T347" s="44">
        <v>359380</v>
      </c>
      <c r="U347" s="46">
        <v>232285</v>
      </c>
      <c r="V347" s="45">
        <v>11746</v>
      </c>
      <c r="W347" s="44">
        <v>244031</v>
      </c>
      <c r="X347" s="46">
        <v>151032</v>
      </c>
      <c r="Y347" s="45">
        <v>3518</v>
      </c>
      <c r="Z347" s="44">
        <v>154550</v>
      </c>
      <c r="AA347" s="46">
        <v>284139</v>
      </c>
      <c r="AB347" s="45">
        <v>43973</v>
      </c>
      <c r="AC347" s="44">
        <v>328112</v>
      </c>
      <c r="AD347" s="46">
        <v>1551441</v>
      </c>
      <c r="AE347" s="45">
        <v>438124</v>
      </c>
      <c r="AF347" s="44">
        <v>1989565</v>
      </c>
      <c r="AG347" s="4"/>
      <c r="AH347" s="4"/>
      <c r="AI347" s="4"/>
    </row>
    <row r="348" spans="1:35" ht="14.4" thickBot="1" x14ac:dyDescent="0.3">
      <c r="A348" s="429"/>
      <c r="B348" s="428" t="s">
        <v>0</v>
      </c>
      <c r="C348" s="334">
        <v>43799</v>
      </c>
      <c r="D348" s="223">
        <v>13863</v>
      </c>
      <c r="E348" s="427">
        <v>57662</v>
      </c>
      <c r="F348" s="334">
        <v>346955</v>
      </c>
      <c r="G348" s="223">
        <v>404905</v>
      </c>
      <c r="H348" s="221">
        <v>751860</v>
      </c>
      <c r="I348" s="334">
        <v>104524</v>
      </c>
      <c r="J348" s="223">
        <v>54260</v>
      </c>
      <c r="K348" s="221">
        <v>158784</v>
      </c>
      <c r="L348" s="334">
        <v>278138</v>
      </c>
      <c r="M348" s="223">
        <v>96488</v>
      </c>
      <c r="N348" s="221">
        <v>374626</v>
      </c>
      <c r="O348" s="334">
        <v>533785</v>
      </c>
      <c r="P348" s="223">
        <v>87295</v>
      </c>
      <c r="Q348" s="427">
        <v>621080</v>
      </c>
      <c r="R348" s="334">
        <v>320890</v>
      </c>
      <c r="S348" s="223">
        <v>73412</v>
      </c>
      <c r="T348" s="221">
        <v>394302</v>
      </c>
      <c r="U348" s="334">
        <v>492535</v>
      </c>
      <c r="V348" s="223">
        <v>25494</v>
      </c>
      <c r="W348" s="221">
        <v>518029</v>
      </c>
      <c r="X348" s="334">
        <v>302040</v>
      </c>
      <c r="Y348" s="223">
        <v>6542</v>
      </c>
      <c r="Z348" s="221">
        <v>308582</v>
      </c>
      <c r="AA348" s="334">
        <v>490290</v>
      </c>
      <c r="AB348" s="223">
        <v>62552</v>
      </c>
      <c r="AC348" s="221">
        <v>552842</v>
      </c>
      <c r="AD348" s="334">
        <v>2912956</v>
      </c>
      <c r="AE348" s="223">
        <v>824811</v>
      </c>
      <c r="AF348" s="221">
        <v>3737767</v>
      </c>
      <c r="AG348" s="4"/>
      <c r="AH348" s="4"/>
      <c r="AI348" s="4"/>
    </row>
    <row r="351" spans="1:35" ht="15.6" x14ac:dyDescent="0.25">
      <c r="A351" s="426" t="s">
        <v>143</v>
      </c>
      <c r="B351" s="426"/>
      <c r="C351" s="426"/>
      <c r="D351" s="426"/>
      <c r="E351" s="426"/>
      <c r="F351" s="426"/>
      <c r="G351" s="426"/>
      <c r="H351" s="426"/>
      <c r="I351" s="426"/>
      <c r="J351" s="426"/>
      <c r="K351" s="426"/>
      <c r="L351" s="426"/>
      <c r="M351" s="426"/>
      <c r="N351" s="426"/>
      <c r="O351" s="426"/>
      <c r="P351" s="426"/>
      <c r="Q351" s="426"/>
      <c r="R351" s="426"/>
      <c r="S351" s="426"/>
      <c r="T351" s="426"/>
      <c r="U351" s="426"/>
      <c r="V351" s="426"/>
      <c r="W351" s="426"/>
      <c r="X351" s="426"/>
      <c r="Y351" s="426"/>
      <c r="Z351" s="426"/>
      <c r="AA351" s="426"/>
      <c r="AB351" s="426"/>
      <c r="AC351" s="426"/>
      <c r="AD351" s="426"/>
      <c r="AE351" s="426"/>
    </row>
    <row r="352" spans="1:35" ht="16.2" thickBot="1" x14ac:dyDescent="0.3">
      <c r="A352" s="423">
        <v>9</v>
      </c>
      <c r="B352" s="423"/>
      <c r="C352" s="423"/>
      <c r="D352" s="423"/>
      <c r="E352" s="423"/>
      <c r="F352" s="423"/>
      <c r="G352" s="423"/>
      <c r="H352" s="423"/>
      <c r="I352" s="423"/>
      <c r="J352" s="423"/>
      <c r="K352" s="423"/>
      <c r="L352" s="423"/>
      <c r="M352" s="425"/>
      <c r="N352" s="425"/>
      <c r="O352" s="423"/>
      <c r="P352" s="424"/>
      <c r="Q352" s="423"/>
      <c r="R352" s="423"/>
      <c r="S352" s="423"/>
      <c r="T352" s="423"/>
      <c r="U352" s="423"/>
      <c r="V352" s="423"/>
      <c r="W352" s="423"/>
      <c r="X352" s="423"/>
      <c r="Y352" s="423"/>
      <c r="Z352" s="423"/>
      <c r="AA352" s="423"/>
      <c r="AB352" s="423"/>
      <c r="AC352" s="423"/>
      <c r="AD352" s="423"/>
      <c r="AE352" s="423"/>
    </row>
    <row r="353" spans="1:203" x14ac:dyDescent="0.25">
      <c r="A353" s="179" t="s">
        <v>46</v>
      </c>
      <c r="B353" s="176" t="s">
        <v>142</v>
      </c>
      <c r="C353" s="175"/>
      <c r="D353" s="174"/>
      <c r="E353" s="176" t="s">
        <v>141</v>
      </c>
      <c r="F353" s="175"/>
      <c r="G353" s="174"/>
      <c r="H353" s="176" t="s">
        <v>140</v>
      </c>
      <c r="I353" s="175"/>
      <c r="J353" s="174"/>
      <c r="K353" s="176" t="s">
        <v>139</v>
      </c>
      <c r="L353" s="175"/>
      <c r="M353" s="174"/>
      <c r="N353" s="176" t="s">
        <v>138</v>
      </c>
      <c r="O353" s="175"/>
      <c r="P353" s="174"/>
      <c r="Q353" s="176" t="s">
        <v>137</v>
      </c>
      <c r="R353" s="175"/>
      <c r="S353" s="174"/>
      <c r="T353" s="176" t="s">
        <v>136</v>
      </c>
      <c r="U353" s="175"/>
      <c r="V353" s="174"/>
      <c r="W353" s="176" t="s">
        <v>135</v>
      </c>
      <c r="X353" s="175"/>
      <c r="Y353" s="174"/>
      <c r="Z353" s="176" t="s">
        <v>134</v>
      </c>
      <c r="AA353" s="175"/>
      <c r="AB353" s="174"/>
      <c r="AC353" s="176" t="s">
        <v>0</v>
      </c>
      <c r="AD353" s="175"/>
      <c r="AE353" s="174"/>
      <c r="AF353" s="4"/>
    </row>
    <row r="354" spans="1:203" ht="14.4" thickBot="1" x14ac:dyDescent="0.3">
      <c r="A354" s="173"/>
      <c r="B354" s="61" t="s">
        <v>25</v>
      </c>
      <c r="C354" s="60" t="s">
        <v>55</v>
      </c>
      <c r="D354" s="59" t="s">
        <v>0</v>
      </c>
      <c r="E354" s="61" t="s">
        <v>25</v>
      </c>
      <c r="F354" s="60" t="s">
        <v>55</v>
      </c>
      <c r="G354" s="59" t="s">
        <v>0</v>
      </c>
      <c r="H354" s="61" t="s">
        <v>25</v>
      </c>
      <c r="I354" s="60" t="s">
        <v>55</v>
      </c>
      <c r="J354" s="59" t="s">
        <v>0</v>
      </c>
      <c r="K354" s="61" t="s">
        <v>25</v>
      </c>
      <c r="L354" s="60" t="s">
        <v>55</v>
      </c>
      <c r="M354" s="59" t="s">
        <v>0</v>
      </c>
      <c r="N354" s="61" t="s">
        <v>25</v>
      </c>
      <c r="O354" s="60" t="s">
        <v>55</v>
      </c>
      <c r="P354" s="59" t="s">
        <v>0</v>
      </c>
      <c r="Q354" s="61" t="s">
        <v>25</v>
      </c>
      <c r="R354" s="60" t="s">
        <v>55</v>
      </c>
      <c r="S354" s="59" t="s">
        <v>0</v>
      </c>
      <c r="T354" s="61" t="s">
        <v>25</v>
      </c>
      <c r="U354" s="60" t="s">
        <v>55</v>
      </c>
      <c r="V354" s="59" t="s">
        <v>0</v>
      </c>
      <c r="W354" s="61" t="s">
        <v>25</v>
      </c>
      <c r="X354" s="60" t="s">
        <v>55</v>
      </c>
      <c r="Y354" s="59" t="s">
        <v>0</v>
      </c>
      <c r="Z354" s="61" t="s">
        <v>25</v>
      </c>
      <c r="AA354" s="60" t="s">
        <v>55</v>
      </c>
      <c r="AB354" s="59" t="s">
        <v>0</v>
      </c>
      <c r="AC354" s="61" t="s">
        <v>25</v>
      </c>
      <c r="AD354" s="60" t="s">
        <v>55</v>
      </c>
      <c r="AE354" s="59" t="s">
        <v>0</v>
      </c>
      <c r="AF354" s="4"/>
    </row>
    <row r="355" spans="1:203" x14ac:dyDescent="0.25">
      <c r="A355" s="422" t="s">
        <v>133</v>
      </c>
      <c r="B355" s="205">
        <v>3777</v>
      </c>
      <c r="C355" s="204">
        <v>0</v>
      </c>
      <c r="D355" s="203">
        <v>3777</v>
      </c>
      <c r="E355" s="205">
        <v>4672</v>
      </c>
      <c r="F355" s="204">
        <v>816</v>
      </c>
      <c r="G355" s="203">
        <v>5488</v>
      </c>
      <c r="H355" s="205">
        <v>12267</v>
      </c>
      <c r="I355" s="204">
        <v>253</v>
      </c>
      <c r="J355" s="203">
        <v>12520</v>
      </c>
      <c r="K355" s="205">
        <v>22208</v>
      </c>
      <c r="L355" s="204">
        <v>4126</v>
      </c>
      <c r="M355" s="203">
        <v>26334</v>
      </c>
      <c r="N355" s="205">
        <v>245325</v>
      </c>
      <c r="O355" s="204">
        <v>36032</v>
      </c>
      <c r="P355" s="203">
        <v>281357</v>
      </c>
      <c r="Q355" s="205">
        <v>211843</v>
      </c>
      <c r="R355" s="204">
        <v>53885</v>
      </c>
      <c r="S355" s="203">
        <v>265728</v>
      </c>
      <c r="T355" s="205">
        <v>318064</v>
      </c>
      <c r="U355" s="204">
        <v>13451</v>
      </c>
      <c r="V355" s="203">
        <v>331515</v>
      </c>
      <c r="W355" s="205">
        <v>177011</v>
      </c>
      <c r="X355" s="204">
        <v>2314</v>
      </c>
      <c r="Y355" s="203">
        <v>179325</v>
      </c>
      <c r="Z355" s="205">
        <v>313776</v>
      </c>
      <c r="AA355" s="204">
        <v>42004</v>
      </c>
      <c r="AB355" s="203">
        <v>355780</v>
      </c>
      <c r="AC355" s="54">
        <v>1308943</v>
      </c>
      <c r="AD355" s="53">
        <v>152881</v>
      </c>
      <c r="AE355" s="52">
        <v>1461824</v>
      </c>
      <c r="AF355" s="4"/>
      <c r="AG355" s="4"/>
      <c r="AH355" s="4"/>
      <c r="AI355" s="4"/>
      <c r="AJ355" s="4"/>
      <c r="AK355" s="4"/>
      <c r="AL355" s="4"/>
    </row>
    <row r="356" spans="1:203" x14ac:dyDescent="0.25">
      <c r="A356" s="163" t="s">
        <v>64</v>
      </c>
      <c r="B356" s="198">
        <v>5068</v>
      </c>
      <c r="C356" s="197">
        <v>0</v>
      </c>
      <c r="D356" s="196">
        <v>5068</v>
      </c>
      <c r="E356" s="198">
        <v>8279</v>
      </c>
      <c r="F356" s="197">
        <v>7381</v>
      </c>
      <c r="G356" s="196">
        <v>15660</v>
      </c>
      <c r="H356" s="198">
        <v>12412</v>
      </c>
      <c r="I356" s="197">
        <v>5412</v>
      </c>
      <c r="J356" s="196">
        <v>17824</v>
      </c>
      <c r="K356" s="198">
        <v>52701</v>
      </c>
      <c r="L356" s="197">
        <v>14391</v>
      </c>
      <c r="M356" s="196">
        <v>67092</v>
      </c>
      <c r="N356" s="198">
        <v>136311</v>
      </c>
      <c r="O356" s="197">
        <v>24495</v>
      </c>
      <c r="P356" s="196">
        <v>160806</v>
      </c>
      <c r="Q356" s="198">
        <v>59818</v>
      </c>
      <c r="R356" s="197">
        <v>13520</v>
      </c>
      <c r="S356" s="196">
        <v>73338</v>
      </c>
      <c r="T356" s="198">
        <v>108078</v>
      </c>
      <c r="U356" s="197">
        <v>6426</v>
      </c>
      <c r="V356" s="196">
        <v>114504</v>
      </c>
      <c r="W356" s="198">
        <v>87928</v>
      </c>
      <c r="X356" s="197">
        <v>2197</v>
      </c>
      <c r="Y356" s="196">
        <v>90125</v>
      </c>
      <c r="Z356" s="198">
        <v>133633</v>
      </c>
      <c r="AA356" s="197">
        <v>13865</v>
      </c>
      <c r="AB356" s="196">
        <v>147498</v>
      </c>
      <c r="AC356" s="46">
        <v>604228</v>
      </c>
      <c r="AD356" s="45">
        <v>87687</v>
      </c>
      <c r="AE356" s="44">
        <v>691915</v>
      </c>
      <c r="AF356" s="4"/>
      <c r="AG356" s="4"/>
      <c r="AH356" s="4"/>
      <c r="AI356" s="4"/>
      <c r="AJ356" s="4"/>
      <c r="AK356" s="4"/>
      <c r="AL356" s="4"/>
    </row>
    <row r="357" spans="1:203" x14ac:dyDescent="0.25">
      <c r="A357" s="163" t="s">
        <v>63</v>
      </c>
      <c r="B357" s="198">
        <v>4183</v>
      </c>
      <c r="C357" s="197">
        <v>812</v>
      </c>
      <c r="D357" s="196">
        <v>4995</v>
      </c>
      <c r="E357" s="198">
        <v>35492</v>
      </c>
      <c r="F357" s="197">
        <v>29298</v>
      </c>
      <c r="G357" s="196">
        <v>64790</v>
      </c>
      <c r="H357" s="198">
        <v>27368</v>
      </c>
      <c r="I357" s="197">
        <v>11309</v>
      </c>
      <c r="J357" s="196">
        <v>38677</v>
      </c>
      <c r="K357" s="198">
        <v>157023</v>
      </c>
      <c r="L357" s="197">
        <v>40827</v>
      </c>
      <c r="M357" s="196">
        <v>197850</v>
      </c>
      <c r="N357" s="198">
        <v>107360</v>
      </c>
      <c r="O357" s="197">
        <v>18335</v>
      </c>
      <c r="P357" s="196">
        <v>125695</v>
      </c>
      <c r="Q357" s="198">
        <v>32508</v>
      </c>
      <c r="R357" s="197">
        <v>5485</v>
      </c>
      <c r="S357" s="196">
        <v>37993</v>
      </c>
      <c r="T357" s="198">
        <v>49750</v>
      </c>
      <c r="U357" s="197">
        <v>3202</v>
      </c>
      <c r="V357" s="196">
        <v>52952</v>
      </c>
      <c r="W357" s="198">
        <v>30486</v>
      </c>
      <c r="X357" s="197">
        <v>712</v>
      </c>
      <c r="Y357" s="196">
        <v>31198</v>
      </c>
      <c r="Z357" s="198">
        <v>33094</v>
      </c>
      <c r="AA357" s="197">
        <v>5919</v>
      </c>
      <c r="AB357" s="196">
        <v>39013</v>
      </c>
      <c r="AC357" s="46">
        <v>477264</v>
      </c>
      <c r="AD357" s="45">
        <v>115899</v>
      </c>
      <c r="AE357" s="44">
        <v>593163</v>
      </c>
      <c r="AF357" s="4"/>
      <c r="AG357" s="4"/>
      <c r="AH357" s="4"/>
      <c r="AI357" s="4"/>
      <c r="AJ357" s="4"/>
      <c r="AK357" s="4"/>
      <c r="AL357" s="4"/>
    </row>
    <row r="358" spans="1:203" x14ac:dyDescent="0.25">
      <c r="A358" s="163" t="s">
        <v>40</v>
      </c>
      <c r="B358" s="198">
        <v>6001</v>
      </c>
      <c r="C358" s="197">
        <v>2681</v>
      </c>
      <c r="D358" s="196">
        <v>8682</v>
      </c>
      <c r="E358" s="198">
        <v>63145</v>
      </c>
      <c r="F358" s="197">
        <v>139627</v>
      </c>
      <c r="G358" s="196">
        <v>202772</v>
      </c>
      <c r="H358" s="198">
        <v>45953</v>
      </c>
      <c r="I358" s="197">
        <v>31946</v>
      </c>
      <c r="J358" s="196">
        <v>77899</v>
      </c>
      <c r="K358" s="198">
        <v>36247</v>
      </c>
      <c r="L358" s="197">
        <v>29789</v>
      </c>
      <c r="M358" s="196">
        <v>66036</v>
      </c>
      <c r="N358" s="198">
        <v>28770</v>
      </c>
      <c r="O358" s="197">
        <v>5120</v>
      </c>
      <c r="P358" s="196">
        <v>33890</v>
      </c>
      <c r="Q358" s="198">
        <v>8409</v>
      </c>
      <c r="R358" s="197">
        <v>522</v>
      </c>
      <c r="S358" s="196">
        <v>8931</v>
      </c>
      <c r="T358" s="198">
        <v>12600</v>
      </c>
      <c r="U358" s="197">
        <v>1880</v>
      </c>
      <c r="V358" s="196">
        <v>14480</v>
      </c>
      <c r="W358" s="198">
        <v>5282</v>
      </c>
      <c r="X358" s="197">
        <v>879</v>
      </c>
      <c r="Y358" s="196">
        <v>6161</v>
      </c>
      <c r="Z358" s="198">
        <v>7852</v>
      </c>
      <c r="AA358" s="197">
        <v>494</v>
      </c>
      <c r="AB358" s="196">
        <v>8346</v>
      </c>
      <c r="AC358" s="46">
        <v>214259</v>
      </c>
      <c r="AD358" s="45">
        <v>212938</v>
      </c>
      <c r="AE358" s="44">
        <v>427197</v>
      </c>
      <c r="AF358" s="4"/>
      <c r="AG358" s="4"/>
      <c r="AH358" s="4"/>
      <c r="AI358" s="4"/>
      <c r="AJ358" s="4"/>
      <c r="AK358" s="4"/>
      <c r="AL358" s="4"/>
    </row>
    <row r="359" spans="1:203" ht="14.4" thickBot="1" x14ac:dyDescent="0.3">
      <c r="A359" s="154" t="s">
        <v>62</v>
      </c>
      <c r="B359" s="191">
        <v>24770</v>
      </c>
      <c r="C359" s="190">
        <v>10370</v>
      </c>
      <c r="D359" s="189">
        <v>35140</v>
      </c>
      <c r="E359" s="191">
        <v>235367</v>
      </c>
      <c r="F359" s="190">
        <v>227783</v>
      </c>
      <c r="G359" s="189">
        <v>463150</v>
      </c>
      <c r="H359" s="191">
        <v>6524</v>
      </c>
      <c r="I359" s="190">
        <v>5340</v>
      </c>
      <c r="J359" s="189">
        <v>11864</v>
      </c>
      <c r="K359" s="191">
        <v>9959</v>
      </c>
      <c r="L359" s="190">
        <v>7355</v>
      </c>
      <c r="M359" s="189">
        <v>17314</v>
      </c>
      <c r="N359" s="191">
        <v>16019</v>
      </c>
      <c r="O359" s="190">
        <v>3313</v>
      </c>
      <c r="P359" s="189">
        <v>19332</v>
      </c>
      <c r="Q359" s="191">
        <v>8312</v>
      </c>
      <c r="R359" s="190">
        <v>0</v>
      </c>
      <c r="S359" s="189">
        <v>8312</v>
      </c>
      <c r="T359" s="191">
        <v>4043</v>
      </c>
      <c r="U359" s="190">
        <v>535</v>
      </c>
      <c r="V359" s="189">
        <v>4578</v>
      </c>
      <c r="W359" s="191">
        <v>1333</v>
      </c>
      <c r="X359" s="190">
        <v>440</v>
      </c>
      <c r="Y359" s="189">
        <v>1773</v>
      </c>
      <c r="Z359" s="191">
        <v>1935</v>
      </c>
      <c r="AA359" s="190">
        <v>270</v>
      </c>
      <c r="AB359" s="189">
        <v>2205</v>
      </c>
      <c r="AC359" s="38">
        <v>308262</v>
      </c>
      <c r="AD359" s="37">
        <v>255406</v>
      </c>
      <c r="AE359" s="36">
        <v>563668</v>
      </c>
      <c r="AF359" s="4"/>
      <c r="AG359" s="4"/>
      <c r="AH359" s="4"/>
      <c r="AI359" s="4"/>
      <c r="AJ359" s="4"/>
      <c r="AK359" s="4"/>
      <c r="AL359" s="4"/>
    </row>
    <row r="360" spans="1:203" ht="14.4" thickBot="1" x14ac:dyDescent="0.3">
      <c r="A360" s="145" t="s">
        <v>0</v>
      </c>
      <c r="B360" s="118">
        <v>43799</v>
      </c>
      <c r="C360" s="117">
        <v>13863</v>
      </c>
      <c r="D360" s="116">
        <v>57662</v>
      </c>
      <c r="E360" s="118">
        <v>346955</v>
      </c>
      <c r="F360" s="117">
        <v>404905</v>
      </c>
      <c r="G360" s="116">
        <v>751860</v>
      </c>
      <c r="H360" s="118">
        <v>104524</v>
      </c>
      <c r="I360" s="117">
        <v>54260</v>
      </c>
      <c r="J360" s="116">
        <v>158784</v>
      </c>
      <c r="K360" s="118">
        <v>278138</v>
      </c>
      <c r="L360" s="117">
        <v>96488</v>
      </c>
      <c r="M360" s="116">
        <v>374626</v>
      </c>
      <c r="N360" s="118">
        <v>533785</v>
      </c>
      <c r="O360" s="117">
        <v>87295</v>
      </c>
      <c r="P360" s="116">
        <v>621080</v>
      </c>
      <c r="Q360" s="118">
        <v>320890</v>
      </c>
      <c r="R360" s="117">
        <v>73412</v>
      </c>
      <c r="S360" s="116">
        <v>394302</v>
      </c>
      <c r="T360" s="118">
        <v>492535</v>
      </c>
      <c r="U360" s="117">
        <v>25494</v>
      </c>
      <c r="V360" s="116">
        <v>518029</v>
      </c>
      <c r="W360" s="118">
        <v>302040</v>
      </c>
      <c r="X360" s="117">
        <v>6542</v>
      </c>
      <c r="Y360" s="116">
        <v>308582</v>
      </c>
      <c r="Z360" s="118">
        <v>490290</v>
      </c>
      <c r="AA360" s="117">
        <v>62552</v>
      </c>
      <c r="AB360" s="116">
        <v>552842</v>
      </c>
      <c r="AC360" s="118">
        <v>2912956</v>
      </c>
      <c r="AD360" s="117">
        <v>824811</v>
      </c>
      <c r="AE360" s="116">
        <v>3737767</v>
      </c>
      <c r="AF360" s="4"/>
      <c r="AG360" s="4"/>
      <c r="AH360" s="4"/>
      <c r="AI360" s="4"/>
      <c r="AJ360" s="4"/>
      <c r="AK360" s="4"/>
      <c r="AL360" s="4"/>
    </row>
    <row r="361" spans="1:203" x14ac:dyDescent="0.25">
      <c r="A361" s="90"/>
      <c r="B361" s="421"/>
      <c r="C361" s="421"/>
      <c r="D361" s="421"/>
      <c r="E361" s="421"/>
      <c r="F361" s="421"/>
      <c r="G361" s="421"/>
      <c r="H361" s="421"/>
      <c r="I361" s="421"/>
      <c r="J361" s="421"/>
      <c r="K361" s="421"/>
      <c r="L361" s="421"/>
      <c r="M361" s="421"/>
      <c r="N361" s="421"/>
      <c r="O361" s="421"/>
      <c r="P361" s="421"/>
      <c r="Q361" s="421"/>
      <c r="R361" s="421"/>
      <c r="S361" s="421"/>
      <c r="T361" s="421"/>
      <c r="U361" s="421"/>
      <c r="V361" s="421"/>
      <c r="W361" s="421"/>
      <c r="X361" s="421"/>
      <c r="Y361" s="421"/>
      <c r="Z361" s="421"/>
      <c r="AA361" s="421"/>
      <c r="AB361" s="421"/>
      <c r="AC361" s="421"/>
      <c r="AD361" s="421"/>
      <c r="AE361" s="421"/>
      <c r="AF361" s="4"/>
    </row>
    <row r="364" spans="1:203" ht="17.399999999999999" x14ac:dyDescent="0.25">
      <c r="A364" s="72" t="s">
        <v>132</v>
      </c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1"/>
      <c r="AB364" s="71"/>
    </row>
    <row r="365" spans="1:203" ht="16.2" thickBot="1" x14ac:dyDescent="0.3">
      <c r="A365" s="181">
        <v>10</v>
      </c>
      <c r="B365" s="69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0"/>
      <c r="O365" s="180"/>
      <c r="P365" s="70"/>
      <c r="Q365" s="70"/>
      <c r="R365" s="180"/>
      <c r="S365" s="180"/>
      <c r="T365" s="181"/>
      <c r="U365" s="181"/>
      <c r="V365" s="181"/>
      <c r="W365" s="181"/>
      <c r="X365" s="181"/>
      <c r="Y365" s="181"/>
      <c r="Z365" s="181"/>
      <c r="AA365" s="181"/>
    </row>
    <row r="366" spans="1:203" x14ac:dyDescent="0.25">
      <c r="A366" s="412" t="s">
        <v>131</v>
      </c>
      <c r="B366" s="420" t="s">
        <v>123</v>
      </c>
      <c r="C366" s="353" t="s">
        <v>7</v>
      </c>
      <c r="D366" s="351"/>
      <c r="E366" s="350"/>
      <c r="F366" s="353" t="s">
        <v>6</v>
      </c>
      <c r="G366" s="351"/>
      <c r="H366" s="350"/>
      <c r="I366" s="353" t="s">
        <v>5</v>
      </c>
      <c r="J366" s="351"/>
      <c r="K366" s="350"/>
      <c r="L366" s="353" t="s">
        <v>4</v>
      </c>
      <c r="M366" s="351"/>
      <c r="N366" s="350"/>
      <c r="O366" s="353" t="s">
        <v>100</v>
      </c>
      <c r="P366" s="351"/>
      <c r="Q366" s="350"/>
      <c r="R366" s="353" t="s">
        <v>2</v>
      </c>
      <c r="S366" s="351"/>
      <c r="T366" s="350"/>
      <c r="U366" s="353" t="s">
        <v>1</v>
      </c>
      <c r="V366" s="351"/>
      <c r="W366" s="350"/>
      <c r="X366" s="351" t="s">
        <v>0</v>
      </c>
      <c r="Y366" s="351"/>
      <c r="Z366" s="350"/>
    </row>
    <row r="367" spans="1:203" ht="14.4" thickBot="1" x14ac:dyDescent="0.3">
      <c r="A367" s="409"/>
      <c r="B367" s="419"/>
      <c r="C367" s="418" t="s">
        <v>9</v>
      </c>
      <c r="D367" s="416" t="s">
        <v>8</v>
      </c>
      <c r="E367" s="415" t="s">
        <v>0</v>
      </c>
      <c r="F367" s="418" t="s">
        <v>9</v>
      </c>
      <c r="G367" s="416" t="s">
        <v>8</v>
      </c>
      <c r="H367" s="415" t="s">
        <v>0</v>
      </c>
      <c r="I367" s="418" t="s">
        <v>9</v>
      </c>
      <c r="J367" s="416" t="s">
        <v>8</v>
      </c>
      <c r="K367" s="415" t="s">
        <v>0</v>
      </c>
      <c r="L367" s="418" t="s">
        <v>9</v>
      </c>
      <c r="M367" s="416" t="s">
        <v>8</v>
      </c>
      <c r="N367" s="415" t="s">
        <v>0</v>
      </c>
      <c r="O367" s="418" t="s">
        <v>9</v>
      </c>
      <c r="P367" s="416" t="s">
        <v>8</v>
      </c>
      <c r="Q367" s="415" t="s">
        <v>0</v>
      </c>
      <c r="R367" s="418" t="s">
        <v>9</v>
      </c>
      <c r="S367" s="416" t="s">
        <v>8</v>
      </c>
      <c r="T367" s="415" t="s">
        <v>0</v>
      </c>
      <c r="U367" s="418" t="s">
        <v>9</v>
      </c>
      <c r="V367" s="416" t="s">
        <v>8</v>
      </c>
      <c r="W367" s="415" t="s">
        <v>0</v>
      </c>
      <c r="X367" s="417" t="s">
        <v>9</v>
      </c>
      <c r="Y367" s="416" t="s">
        <v>8</v>
      </c>
      <c r="Z367" s="415" t="s">
        <v>0</v>
      </c>
    </row>
    <row r="368" spans="1:203" x14ac:dyDescent="0.25">
      <c r="A368" s="412" t="s">
        <v>130</v>
      </c>
      <c r="B368" s="411" t="s">
        <v>122</v>
      </c>
      <c r="C368" s="344">
        <v>1935</v>
      </c>
      <c r="D368" s="243">
        <v>0</v>
      </c>
      <c r="E368" s="343">
        <v>1935</v>
      </c>
      <c r="F368" s="344">
        <v>14003</v>
      </c>
      <c r="G368" s="243">
        <v>496</v>
      </c>
      <c r="H368" s="343">
        <v>14499</v>
      </c>
      <c r="I368" s="344">
        <v>7495</v>
      </c>
      <c r="J368" s="243">
        <v>0</v>
      </c>
      <c r="K368" s="343">
        <v>7495</v>
      </c>
      <c r="L368" s="344">
        <v>33809</v>
      </c>
      <c r="M368" s="243">
        <v>0</v>
      </c>
      <c r="N368" s="343">
        <v>33809</v>
      </c>
      <c r="O368" s="344">
        <v>854</v>
      </c>
      <c r="P368" s="243">
        <v>0</v>
      </c>
      <c r="Q368" s="343">
        <v>854</v>
      </c>
      <c r="R368" s="344">
        <v>2378</v>
      </c>
      <c r="S368" s="243">
        <v>960</v>
      </c>
      <c r="T368" s="343">
        <v>3338</v>
      </c>
      <c r="U368" s="344">
        <v>6633</v>
      </c>
      <c r="V368" s="243">
        <v>2876</v>
      </c>
      <c r="W368" s="343">
        <v>9509</v>
      </c>
      <c r="X368" s="129">
        <v>67107</v>
      </c>
      <c r="Y368" s="233">
        <v>4332</v>
      </c>
      <c r="Z368" s="231">
        <v>71439</v>
      </c>
      <c r="AA368" s="4"/>
      <c r="AB368" s="4"/>
      <c r="GS368" s="1">
        <v>355727</v>
      </c>
      <c r="GT368" s="1">
        <v>56907</v>
      </c>
      <c r="GU368" s="1">
        <v>412634</v>
      </c>
    </row>
    <row r="369" spans="1:203" x14ac:dyDescent="0.25">
      <c r="A369" s="409"/>
      <c r="B369" s="408" t="s">
        <v>121</v>
      </c>
      <c r="C369" s="49">
        <v>6635</v>
      </c>
      <c r="D369" s="48">
        <v>1412</v>
      </c>
      <c r="E369" s="47">
        <v>8047</v>
      </c>
      <c r="F369" s="49">
        <v>3868</v>
      </c>
      <c r="G369" s="48">
        <v>1092</v>
      </c>
      <c r="H369" s="47">
        <v>4960</v>
      </c>
      <c r="I369" s="49">
        <v>7016</v>
      </c>
      <c r="J369" s="48">
        <v>0</v>
      </c>
      <c r="K369" s="47">
        <v>7016</v>
      </c>
      <c r="L369" s="49">
        <v>7382</v>
      </c>
      <c r="M369" s="48">
        <v>958</v>
      </c>
      <c r="N369" s="47">
        <v>8340</v>
      </c>
      <c r="O369" s="49">
        <v>0</v>
      </c>
      <c r="P369" s="48">
        <v>0</v>
      </c>
      <c r="Q369" s="47">
        <v>0</v>
      </c>
      <c r="R369" s="49">
        <v>2252</v>
      </c>
      <c r="S369" s="48">
        <v>0</v>
      </c>
      <c r="T369" s="47">
        <v>2252</v>
      </c>
      <c r="U369" s="49">
        <v>1801</v>
      </c>
      <c r="V369" s="48">
        <v>426</v>
      </c>
      <c r="W369" s="47">
        <v>2227</v>
      </c>
      <c r="X369" s="407">
        <v>28954</v>
      </c>
      <c r="Y369" s="45">
        <v>3888</v>
      </c>
      <c r="Z369" s="44">
        <v>32842</v>
      </c>
      <c r="AA369" s="4"/>
      <c r="AB369" s="4"/>
      <c r="GS369" s="1">
        <v>455265</v>
      </c>
      <c r="GT369" s="1">
        <v>56371</v>
      </c>
      <c r="GU369" s="1">
        <v>511636</v>
      </c>
    </row>
    <row r="370" spans="1:203" ht="14.4" thickBot="1" x14ac:dyDescent="0.3">
      <c r="A370" s="406"/>
      <c r="B370" s="405" t="s">
        <v>0</v>
      </c>
      <c r="C370" s="342">
        <v>8570</v>
      </c>
      <c r="D370" s="238">
        <v>1412</v>
      </c>
      <c r="E370" s="341">
        <v>9982</v>
      </c>
      <c r="F370" s="342">
        <v>17871</v>
      </c>
      <c r="G370" s="238">
        <v>1588</v>
      </c>
      <c r="H370" s="341">
        <v>19459</v>
      </c>
      <c r="I370" s="342">
        <v>14511</v>
      </c>
      <c r="J370" s="238">
        <v>0</v>
      </c>
      <c r="K370" s="341">
        <v>14511</v>
      </c>
      <c r="L370" s="342">
        <v>41191</v>
      </c>
      <c r="M370" s="238">
        <v>958</v>
      </c>
      <c r="N370" s="341">
        <v>42149</v>
      </c>
      <c r="O370" s="342">
        <v>854</v>
      </c>
      <c r="P370" s="238">
        <v>0</v>
      </c>
      <c r="Q370" s="341">
        <v>854</v>
      </c>
      <c r="R370" s="342">
        <v>4630</v>
      </c>
      <c r="S370" s="238">
        <v>960</v>
      </c>
      <c r="T370" s="341">
        <v>5590</v>
      </c>
      <c r="U370" s="342">
        <v>8434</v>
      </c>
      <c r="V370" s="238">
        <v>3302</v>
      </c>
      <c r="W370" s="341">
        <v>11736</v>
      </c>
      <c r="X370" s="404">
        <v>96061</v>
      </c>
      <c r="Y370" s="223">
        <v>8220</v>
      </c>
      <c r="Z370" s="221">
        <v>104281</v>
      </c>
      <c r="AA370" s="4"/>
      <c r="AB370" s="4"/>
      <c r="GS370" s="1">
        <v>371270</v>
      </c>
      <c r="GT370" s="1">
        <v>2837</v>
      </c>
      <c r="GU370" s="1">
        <v>374107</v>
      </c>
    </row>
    <row r="371" spans="1:203" x14ac:dyDescent="0.25">
      <c r="A371" s="409" t="s">
        <v>129</v>
      </c>
      <c r="B371" s="410" t="s">
        <v>122</v>
      </c>
      <c r="C371" s="57">
        <v>25353</v>
      </c>
      <c r="D371" s="56">
        <v>560</v>
      </c>
      <c r="E371" s="55">
        <v>25913</v>
      </c>
      <c r="F371" s="57">
        <v>44480</v>
      </c>
      <c r="G371" s="56">
        <v>4995</v>
      </c>
      <c r="H371" s="55">
        <v>49475</v>
      </c>
      <c r="I371" s="57">
        <v>55558</v>
      </c>
      <c r="J371" s="56">
        <v>0</v>
      </c>
      <c r="K371" s="55">
        <v>55558</v>
      </c>
      <c r="L371" s="57">
        <v>226478</v>
      </c>
      <c r="M371" s="56">
        <v>13674</v>
      </c>
      <c r="N371" s="55">
        <v>240152</v>
      </c>
      <c r="O371" s="57">
        <v>78898</v>
      </c>
      <c r="P371" s="56">
        <v>0</v>
      </c>
      <c r="Q371" s="55">
        <v>78898</v>
      </c>
      <c r="R371" s="57">
        <v>17664</v>
      </c>
      <c r="S371" s="56">
        <v>2882</v>
      </c>
      <c r="T371" s="55">
        <v>20546</v>
      </c>
      <c r="U371" s="57">
        <v>36556</v>
      </c>
      <c r="V371" s="56">
        <v>23381</v>
      </c>
      <c r="W371" s="55">
        <v>59937</v>
      </c>
      <c r="X371" s="125">
        <v>484987</v>
      </c>
      <c r="Y371" s="53">
        <v>45492</v>
      </c>
      <c r="Z371" s="52">
        <v>530479</v>
      </c>
      <c r="AA371" s="4"/>
      <c r="AB371" s="4"/>
      <c r="GS371" s="1">
        <v>772496</v>
      </c>
      <c r="GT371" s="1">
        <v>52255</v>
      </c>
      <c r="GU371" s="1">
        <v>824751</v>
      </c>
    </row>
    <row r="372" spans="1:203" x14ac:dyDescent="0.25">
      <c r="A372" s="409"/>
      <c r="B372" s="408" t="s">
        <v>121</v>
      </c>
      <c r="C372" s="49">
        <v>224905</v>
      </c>
      <c r="D372" s="48">
        <v>29385</v>
      </c>
      <c r="E372" s="47">
        <v>254290</v>
      </c>
      <c r="F372" s="49">
        <v>23751</v>
      </c>
      <c r="G372" s="48">
        <v>8510</v>
      </c>
      <c r="H372" s="47">
        <v>32261</v>
      </c>
      <c r="I372" s="49">
        <v>67655</v>
      </c>
      <c r="J372" s="48">
        <v>0</v>
      </c>
      <c r="K372" s="47">
        <v>67655</v>
      </c>
      <c r="L372" s="49">
        <v>131996</v>
      </c>
      <c r="M372" s="48">
        <v>27365</v>
      </c>
      <c r="N372" s="47">
        <v>159361</v>
      </c>
      <c r="O372" s="49">
        <v>55665</v>
      </c>
      <c r="P372" s="48">
        <v>267</v>
      </c>
      <c r="Q372" s="47">
        <v>55932</v>
      </c>
      <c r="R372" s="49">
        <v>9050</v>
      </c>
      <c r="S372" s="48">
        <v>846</v>
      </c>
      <c r="T372" s="47">
        <v>9896</v>
      </c>
      <c r="U372" s="49">
        <v>28049</v>
      </c>
      <c r="V372" s="48">
        <v>11079</v>
      </c>
      <c r="W372" s="47">
        <v>39128</v>
      </c>
      <c r="X372" s="407">
        <v>541071</v>
      </c>
      <c r="Y372" s="45">
        <v>77452</v>
      </c>
      <c r="Z372" s="44">
        <v>618523</v>
      </c>
      <c r="AA372" s="4"/>
      <c r="AB372" s="4"/>
      <c r="GS372" s="1">
        <v>289752</v>
      </c>
      <c r="GT372" s="1">
        <v>14981</v>
      </c>
      <c r="GU372" s="1">
        <v>304733</v>
      </c>
    </row>
    <row r="373" spans="1:203" ht="14.4" thickBot="1" x14ac:dyDescent="0.3">
      <c r="A373" s="409"/>
      <c r="B373" s="414" t="s">
        <v>0</v>
      </c>
      <c r="C373" s="41">
        <v>250258</v>
      </c>
      <c r="D373" s="40">
        <v>29945</v>
      </c>
      <c r="E373" s="42">
        <v>280203</v>
      </c>
      <c r="F373" s="41">
        <v>68231</v>
      </c>
      <c r="G373" s="40">
        <v>13505</v>
      </c>
      <c r="H373" s="42">
        <v>81736</v>
      </c>
      <c r="I373" s="41">
        <v>123213</v>
      </c>
      <c r="J373" s="40">
        <v>0</v>
      </c>
      <c r="K373" s="42">
        <v>123213</v>
      </c>
      <c r="L373" s="41">
        <v>358474</v>
      </c>
      <c r="M373" s="40">
        <v>41039</v>
      </c>
      <c r="N373" s="42">
        <v>399513</v>
      </c>
      <c r="O373" s="41">
        <v>134563</v>
      </c>
      <c r="P373" s="40">
        <v>267</v>
      </c>
      <c r="Q373" s="42">
        <v>134830</v>
      </c>
      <c r="R373" s="41">
        <v>26714</v>
      </c>
      <c r="S373" s="40">
        <v>3728</v>
      </c>
      <c r="T373" s="42">
        <v>30442</v>
      </c>
      <c r="U373" s="41">
        <v>64605</v>
      </c>
      <c r="V373" s="40">
        <v>34460</v>
      </c>
      <c r="W373" s="42">
        <v>99065</v>
      </c>
      <c r="X373" s="413">
        <v>1026058</v>
      </c>
      <c r="Y373" s="37">
        <v>122944</v>
      </c>
      <c r="Z373" s="36">
        <v>1149002</v>
      </c>
      <c r="AA373" s="4"/>
      <c r="AB373" s="4"/>
      <c r="GS373" s="1">
        <v>88871</v>
      </c>
      <c r="GT373" s="1">
        <v>31560</v>
      </c>
      <c r="GU373" s="1">
        <v>120431</v>
      </c>
    </row>
    <row r="374" spans="1:203" x14ac:dyDescent="0.25">
      <c r="A374" s="412" t="s">
        <v>128</v>
      </c>
      <c r="B374" s="411" t="s">
        <v>122</v>
      </c>
      <c r="C374" s="344">
        <v>4333</v>
      </c>
      <c r="D374" s="243">
        <v>1973</v>
      </c>
      <c r="E374" s="343">
        <v>6306</v>
      </c>
      <c r="F374" s="344">
        <v>93548</v>
      </c>
      <c r="G374" s="243">
        <v>17880</v>
      </c>
      <c r="H374" s="343">
        <v>111428</v>
      </c>
      <c r="I374" s="344">
        <v>76188</v>
      </c>
      <c r="J374" s="243">
        <v>3432</v>
      </c>
      <c r="K374" s="343">
        <v>79620</v>
      </c>
      <c r="L374" s="344">
        <v>136947</v>
      </c>
      <c r="M374" s="243">
        <v>16404</v>
      </c>
      <c r="N374" s="343">
        <v>153351</v>
      </c>
      <c r="O374" s="344">
        <v>38400</v>
      </c>
      <c r="P374" s="243">
        <v>7587</v>
      </c>
      <c r="Q374" s="343">
        <v>45987</v>
      </c>
      <c r="R374" s="344">
        <v>19397</v>
      </c>
      <c r="S374" s="243">
        <v>10175</v>
      </c>
      <c r="T374" s="343">
        <v>29572</v>
      </c>
      <c r="U374" s="344">
        <v>437654</v>
      </c>
      <c r="V374" s="243">
        <v>278444</v>
      </c>
      <c r="W374" s="343">
        <v>716098</v>
      </c>
      <c r="X374" s="129">
        <v>806467</v>
      </c>
      <c r="Y374" s="233">
        <v>335895</v>
      </c>
      <c r="Z374" s="231">
        <v>1142362</v>
      </c>
      <c r="AA374" s="4"/>
      <c r="AB374" s="4"/>
      <c r="GS374" s="1">
        <v>1239468</v>
      </c>
      <c r="GT374" s="1">
        <v>593310</v>
      </c>
      <c r="GU374" s="1">
        <v>1832778</v>
      </c>
    </row>
    <row r="375" spans="1:203" x14ac:dyDescent="0.25">
      <c r="A375" s="409"/>
      <c r="B375" s="408" t="s">
        <v>121</v>
      </c>
      <c r="C375" s="49">
        <v>48391</v>
      </c>
      <c r="D375" s="48">
        <v>44005</v>
      </c>
      <c r="E375" s="47">
        <v>92396</v>
      </c>
      <c r="F375" s="49">
        <v>53784</v>
      </c>
      <c r="G375" s="48">
        <v>10565</v>
      </c>
      <c r="H375" s="47">
        <v>64349</v>
      </c>
      <c r="I375" s="49">
        <v>98449</v>
      </c>
      <c r="J375" s="48">
        <v>2767</v>
      </c>
      <c r="K375" s="47">
        <v>101216</v>
      </c>
      <c r="L375" s="49">
        <v>45996</v>
      </c>
      <c r="M375" s="48">
        <v>15301</v>
      </c>
      <c r="N375" s="47">
        <v>61297</v>
      </c>
      <c r="O375" s="49">
        <v>36264</v>
      </c>
      <c r="P375" s="48">
        <v>4322</v>
      </c>
      <c r="Q375" s="47">
        <v>40586</v>
      </c>
      <c r="R375" s="49">
        <v>10307</v>
      </c>
      <c r="S375" s="48">
        <v>7038</v>
      </c>
      <c r="T375" s="47">
        <v>17345</v>
      </c>
      <c r="U375" s="49">
        <v>664840</v>
      </c>
      <c r="V375" s="48">
        <v>246559</v>
      </c>
      <c r="W375" s="47">
        <v>911399</v>
      </c>
      <c r="X375" s="407">
        <v>958031</v>
      </c>
      <c r="Y375" s="45">
        <v>330557</v>
      </c>
      <c r="Z375" s="44">
        <v>1288588</v>
      </c>
      <c r="AA375" s="4"/>
      <c r="AB375" s="4"/>
      <c r="GS375" s="1">
        <v>3572849</v>
      </c>
      <c r="GT375" s="1">
        <v>808221</v>
      </c>
      <c r="GU375" s="1">
        <v>4381070</v>
      </c>
    </row>
    <row r="376" spans="1:203" ht="14.4" thickBot="1" x14ac:dyDescent="0.3">
      <c r="A376" s="406"/>
      <c r="B376" s="405" t="s">
        <v>0</v>
      </c>
      <c r="C376" s="342">
        <v>52724</v>
      </c>
      <c r="D376" s="238">
        <v>45978</v>
      </c>
      <c r="E376" s="341">
        <v>98702</v>
      </c>
      <c r="F376" s="342">
        <v>147332</v>
      </c>
      <c r="G376" s="238">
        <v>28445</v>
      </c>
      <c r="H376" s="341">
        <v>175777</v>
      </c>
      <c r="I376" s="342">
        <v>174637</v>
      </c>
      <c r="J376" s="238">
        <v>6199</v>
      </c>
      <c r="K376" s="341">
        <v>180836</v>
      </c>
      <c r="L376" s="342">
        <v>182943</v>
      </c>
      <c r="M376" s="238">
        <v>31705</v>
      </c>
      <c r="N376" s="341">
        <v>214648</v>
      </c>
      <c r="O376" s="342">
        <v>74664</v>
      </c>
      <c r="P376" s="238">
        <v>11909</v>
      </c>
      <c r="Q376" s="341">
        <v>86573</v>
      </c>
      <c r="R376" s="342">
        <v>29704</v>
      </c>
      <c r="S376" s="238">
        <v>17213</v>
      </c>
      <c r="T376" s="341">
        <v>46917</v>
      </c>
      <c r="U376" s="342">
        <v>1102494</v>
      </c>
      <c r="V376" s="238">
        <v>525003</v>
      </c>
      <c r="W376" s="341">
        <v>1627497</v>
      </c>
      <c r="X376" s="404">
        <v>1764498</v>
      </c>
      <c r="Y376" s="223">
        <v>666452</v>
      </c>
      <c r="Z376" s="221">
        <v>2430950</v>
      </c>
      <c r="AA376" s="4"/>
      <c r="AB376" s="4"/>
    </row>
    <row r="377" spans="1:203" x14ac:dyDescent="0.25">
      <c r="A377" s="412" t="s">
        <v>127</v>
      </c>
      <c r="B377" s="411" t="s">
        <v>122</v>
      </c>
      <c r="C377" s="344">
        <v>986</v>
      </c>
      <c r="D377" s="243">
        <v>560</v>
      </c>
      <c r="E377" s="343">
        <v>1546</v>
      </c>
      <c r="F377" s="344">
        <v>248</v>
      </c>
      <c r="G377" s="243">
        <v>0</v>
      </c>
      <c r="H377" s="343">
        <v>248</v>
      </c>
      <c r="I377" s="344">
        <v>408</v>
      </c>
      <c r="J377" s="243">
        <v>0</v>
      </c>
      <c r="K377" s="343">
        <v>408</v>
      </c>
      <c r="L377" s="344">
        <v>1064</v>
      </c>
      <c r="M377" s="243">
        <v>408</v>
      </c>
      <c r="N377" s="343">
        <v>1472</v>
      </c>
      <c r="O377" s="344">
        <v>0</v>
      </c>
      <c r="P377" s="243">
        <v>0</v>
      </c>
      <c r="Q377" s="343">
        <v>0</v>
      </c>
      <c r="R377" s="344">
        <v>0</v>
      </c>
      <c r="S377" s="243">
        <v>0</v>
      </c>
      <c r="T377" s="343">
        <v>0</v>
      </c>
      <c r="U377" s="344">
        <v>248</v>
      </c>
      <c r="V377" s="243">
        <v>0</v>
      </c>
      <c r="W377" s="343">
        <v>248</v>
      </c>
      <c r="X377" s="129">
        <v>2954</v>
      </c>
      <c r="Y377" s="233">
        <v>968</v>
      </c>
      <c r="Z377" s="231">
        <v>3922</v>
      </c>
      <c r="AA377" s="4"/>
      <c r="AB377" s="4"/>
    </row>
    <row r="378" spans="1:203" x14ac:dyDescent="0.25">
      <c r="A378" s="409"/>
      <c r="B378" s="408" t="s">
        <v>121</v>
      </c>
      <c r="C378" s="49">
        <v>19897</v>
      </c>
      <c r="D378" s="48">
        <v>21609</v>
      </c>
      <c r="E378" s="47">
        <v>41506</v>
      </c>
      <c r="F378" s="49">
        <v>66</v>
      </c>
      <c r="G378" s="48">
        <v>523</v>
      </c>
      <c r="H378" s="47">
        <v>589</v>
      </c>
      <c r="I378" s="49">
        <v>522</v>
      </c>
      <c r="J378" s="48">
        <v>0</v>
      </c>
      <c r="K378" s="47">
        <v>522</v>
      </c>
      <c r="L378" s="49">
        <v>1604</v>
      </c>
      <c r="M378" s="48">
        <v>3315</v>
      </c>
      <c r="N378" s="47">
        <v>4919</v>
      </c>
      <c r="O378" s="49">
        <v>496</v>
      </c>
      <c r="P378" s="48">
        <v>0</v>
      </c>
      <c r="Q378" s="47">
        <v>496</v>
      </c>
      <c r="R378" s="49">
        <v>532</v>
      </c>
      <c r="S378" s="48">
        <v>532</v>
      </c>
      <c r="T378" s="47">
        <v>1064</v>
      </c>
      <c r="U378" s="49">
        <v>268</v>
      </c>
      <c r="V378" s="48">
        <v>248</v>
      </c>
      <c r="W378" s="47">
        <v>516</v>
      </c>
      <c r="X378" s="407">
        <v>23385</v>
      </c>
      <c r="Y378" s="45">
        <v>26227</v>
      </c>
      <c r="Z378" s="44">
        <v>49612</v>
      </c>
      <c r="AA378" s="4"/>
      <c r="AB378" s="4"/>
    </row>
    <row r="379" spans="1:203" ht="14.4" thickBot="1" x14ac:dyDescent="0.3">
      <c r="A379" s="406"/>
      <c r="B379" s="405" t="s">
        <v>0</v>
      </c>
      <c r="C379" s="342">
        <v>20883</v>
      </c>
      <c r="D379" s="238">
        <v>22169</v>
      </c>
      <c r="E379" s="341">
        <v>43052</v>
      </c>
      <c r="F379" s="342">
        <v>314</v>
      </c>
      <c r="G379" s="238">
        <v>523</v>
      </c>
      <c r="H379" s="341">
        <v>837</v>
      </c>
      <c r="I379" s="342">
        <v>930</v>
      </c>
      <c r="J379" s="238">
        <v>0</v>
      </c>
      <c r="K379" s="341">
        <v>930</v>
      </c>
      <c r="L379" s="342">
        <v>2668</v>
      </c>
      <c r="M379" s="238">
        <v>3723</v>
      </c>
      <c r="N379" s="341">
        <v>6391</v>
      </c>
      <c r="O379" s="342">
        <v>496</v>
      </c>
      <c r="P379" s="238">
        <v>0</v>
      </c>
      <c r="Q379" s="341">
        <v>496</v>
      </c>
      <c r="R379" s="342">
        <v>532</v>
      </c>
      <c r="S379" s="238">
        <v>532</v>
      </c>
      <c r="T379" s="341">
        <v>1064</v>
      </c>
      <c r="U379" s="342">
        <v>516</v>
      </c>
      <c r="V379" s="238">
        <v>248</v>
      </c>
      <c r="W379" s="341">
        <v>764</v>
      </c>
      <c r="X379" s="404">
        <v>26339</v>
      </c>
      <c r="Y379" s="223">
        <v>27195</v>
      </c>
      <c r="Z379" s="221">
        <v>53534</v>
      </c>
      <c r="AA379" s="4"/>
      <c r="AB379" s="4"/>
    </row>
    <row r="380" spans="1:203" x14ac:dyDescent="0.25">
      <c r="A380" s="409" t="s">
        <v>0</v>
      </c>
      <c r="B380" s="410" t="s">
        <v>122</v>
      </c>
      <c r="C380" s="54">
        <v>32607</v>
      </c>
      <c r="D380" s="53">
        <v>3093</v>
      </c>
      <c r="E380" s="52">
        <v>35700</v>
      </c>
      <c r="F380" s="54">
        <v>152279</v>
      </c>
      <c r="G380" s="53">
        <v>23371</v>
      </c>
      <c r="H380" s="52">
        <v>175650</v>
      </c>
      <c r="I380" s="54">
        <v>139649</v>
      </c>
      <c r="J380" s="53">
        <v>3432</v>
      </c>
      <c r="K380" s="52">
        <v>143081</v>
      </c>
      <c r="L380" s="54">
        <v>398298</v>
      </c>
      <c r="M380" s="53">
        <v>30486</v>
      </c>
      <c r="N380" s="52">
        <v>428784</v>
      </c>
      <c r="O380" s="54">
        <v>118152</v>
      </c>
      <c r="P380" s="53">
        <v>7587</v>
      </c>
      <c r="Q380" s="52">
        <v>125739</v>
      </c>
      <c r="R380" s="54">
        <v>39439</v>
      </c>
      <c r="S380" s="53">
        <v>14017</v>
      </c>
      <c r="T380" s="52">
        <v>53456</v>
      </c>
      <c r="U380" s="54">
        <v>481091</v>
      </c>
      <c r="V380" s="53">
        <v>304701</v>
      </c>
      <c r="W380" s="52">
        <v>785792</v>
      </c>
      <c r="X380" s="125">
        <v>1361515</v>
      </c>
      <c r="Y380" s="53">
        <v>386687</v>
      </c>
      <c r="Z380" s="52">
        <v>1748202</v>
      </c>
      <c r="AA380" s="4"/>
      <c r="AB380" s="4"/>
    </row>
    <row r="381" spans="1:203" x14ac:dyDescent="0.25">
      <c r="A381" s="409"/>
      <c r="B381" s="408" t="s">
        <v>121</v>
      </c>
      <c r="C381" s="46">
        <v>299828</v>
      </c>
      <c r="D381" s="45">
        <v>96411</v>
      </c>
      <c r="E381" s="44">
        <v>396239</v>
      </c>
      <c r="F381" s="46">
        <v>81469</v>
      </c>
      <c r="G381" s="45">
        <v>20690</v>
      </c>
      <c r="H381" s="44">
        <v>102159</v>
      </c>
      <c r="I381" s="46">
        <v>173642</v>
      </c>
      <c r="J381" s="45">
        <v>2767</v>
      </c>
      <c r="K381" s="44">
        <v>176409</v>
      </c>
      <c r="L381" s="46">
        <v>186978</v>
      </c>
      <c r="M381" s="45">
        <v>46939</v>
      </c>
      <c r="N381" s="44">
        <v>233917</v>
      </c>
      <c r="O381" s="46">
        <v>92425</v>
      </c>
      <c r="P381" s="45">
        <v>4589</v>
      </c>
      <c r="Q381" s="44">
        <v>97014</v>
      </c>
      <c r="R381" s="46">
        <v>22141</v>
      </c>
      <c r="S381" s="45">
        <v>8416</v>
      </c>
      <c r="T381" s="44">
        <v>30557</v>
      </c>
      <c r="U381" s="46">
        <v>694958</v>
      </c>
      <c r="V381" s="45">
        <v>258312</v>
      </c>
      <c r="W381" s="44">
        <v>953270</v>
      </c>
      <c r="X381" s="407">
        <v>1551441</v>
      </c>
      <c r="Y381" s="45">
        <v>438124</v>
      </c>
      <c r="Z381" s="44">
        <v>1989565</v>
      </c>
      <c r="AA381" s="4"/>
      <c r="AB381" s="4"/>
    </row>
    <row r="382" spans="1:203" ht="14.4" thickBot="1" x14ac:dyDescent="0.3">
      <c r="A382" s="406"/>
      <c r="B382" s="405" t="s">
        <v>0</v>
      </c>
      <c r="C382" s="334">
        <v>332435</v>
      </c>
      <c r="D382" s="223">
        <v>99504</v>
      </c>
      <c r="E382" s="221">
        <v>431939</v>
      </c>
      <c r="F382" s="334">
        <v>233748</v>
      </c>
      <c r="G382" s="223">
        <v>44061</v>
      </c>
      <c r="H382" s="221">
        <v>277809</v>
      </c>
      <c r="I382" s="334">
        <v>313291</v>
      </c>
      <c r="J382" s="223">
        <v>6199</v>
      </c>
      <c r="K382" s="221">
        <v>319490</v>
      </c>
      <c r="L382" s="334">
        <v>585276</v>
      </c>
      <c r="M382" s="223">
        <v>77425</v>
      </c>
      <c r="N382" s="221">
        <v>662701</v>
      </c>
      <c r="O382" s="334">
        <v>210577</v>
      </c>
      <c r="P382" s="223">
        <v>12176</v>
      </c>
      <c r="Q382" s="221">
        <v>222753</v>
      </c>
      <c r="R382" s="334">
        <v>61580</v>
      </c>
      <c r="S382" s="223">
        <v>22433</v>
      </c>
      <c r="T382" s="221">
        <v>84013</v>
      </c>
      <c r="U382" s="334">
        <v>1176049</v>
      </c>
      <c r="V382" s="223">
        <v>563013</v>
      </c>
      <c r="W382" s="221">
        <v>1739062</v>
      </c>
      <c r="X382" s="404">
        <v>2912956</v>
      </c>
      <c r="Y382" s="223">
        <v>824811</v>
      </c>
      <c r="Z382" s="221">
        <v>3737767</v>
      </c>
      <c r="AA382" s="4"/>
      <c r="AB382" s="4"/>
    </row>
    <row r="383" spans="1:203" x14ac:dyDescent="0.25">
      <c r="C383" s="4"/>
      <c r="D383" s="4"/>
      <c r="E383" s="4"/>
      <c r="F383" s="4"/>
      <c r="G383" s="4"/>
      <c r="H383" s="4"/>
    </row>
    <row r="384" spans="1:203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9" ht="17.399999999999999" x14ac:dyDescent="0.25">
      <c r="A385" s="72" t="s">
        <v>126</v>
      </c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1"/>
    </row>
    <row r="386" spans="1:29" ht="16.2" thickBot="1" x14ac:dyDescent="0.3">
      <c r="A386" s="403">
        <v>11</v>
      </c>
      <c r="B386" s="70"/>
      <c r="C386" s="69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180"/>
      <c r="O386" s="180"/>
      <c r="P386" s="70"/>
      <c r="Q386" s="70"/>
      <c r="R386" s="70"/>
      <c r="S386" s="70"/>
      <c r="T386" s="181"/>
      <c r="U386" s="181"/>
      <c r="V386" s="70"/>
      <c r="W386" s="70"/>
      <c r="X386" s="70"/>
      <c r="Y386" s="70"/>
      <c r="Z386" s="70"/>
      <c r="AA386" s="70"/>
    </row>
    <row r="387" spans="1:29" x14ac:dyDescent="0.25">
      <c r="A387" s="401" t="s">
        <v>97</v>
      </c>
      <c r="B387" s="402" t="s">
        <v>123</v>
      </c>
      <c r="C387" s="401" t="s">
        <v>7</v>
      </c>
      <c r="D387" s="400"/>
      <c r="E387" s="399"/>
      <c r="F387" s="401" t="s">
        <v>6</v>
      </c>
      <c r="G387" s="400"/>
      <c r="H387" s="399"/>
      <c r="I387" s="401" t="s">
        <v>5</v>
      </c>
      <c r="J387" s="400"/>
      <c r="K387" s="399"/>
      <c r="L387" s="401" t="s">
        <v>4</v>
      </c>
      <c r="M387" s="400"/>
      <c r="N387" s="399"/>
      <c r="O387" s="401" t="s">
        <v>100</v>
      </c>
      <c r="P387" s="400"/>
      <c r="Q387" s="399"/>
      <c r="R387" s="401" t="s">
        <v>2</v>
      </c>
      <c r="S387" s="400"/>
      <c r="T387" s="399"/>
      <c r="U387" s="401" t="s">
        <v>1</v>
      </c>
      <c r="V387" s="400"/>
      <c r="W387" s="399"/>
      <c r="X387" s="400" t="s">
        <v>0</v>
      </c>
      <c r="Y387" s="400"/>
      <c r="Z387" s="399"/>
    </row>
    <row r="388" spans="1:29" ht="14.4" thickBot="1" x14ac:dyDescent="0.3">
      <c r="A388" s="398"/>
      <c r="B388" s="397"/>
      <c r="C388" s="396" t="s">
        <v>9</v>
      </c>
      <c r="D388" s="395" t="s">
        <v>8</v>
      </c>
      <c r="E388" s="394" t="s">
        <v>0</v>
      </c>
      <c r="F388" s="396" t="s">
        <v>9</v>
      </c>
      <c r="G388" s="395" t="s">
        <v>8</v>
      </c>
      <c r="H388" s="394" t="s">
        <v>0</v>
      </c>
      <c r="I388" s="396" t="s">
        <v>9</v>
      </c>
      <c r="J388" s="395" t="s">
        <v>8</v>
      </c>
      <c r="K388" s="394" t="s">
        <v>0</v>
      </c>
      <c r="L388" s="396" t="s">
        <v>9</v>
      </c>
      <c r="M388" s="395" t="s">
        <v>8</v>
      </c>
      <c r="N388" s="394" t="s">
        <v>0</v>
      </c>
      <c r="O388" s="396" t="s">
        <v>9</v>
      </c>
      <c r="P388" s="395" t="s">
        <v>8</v>
      </c>
      <c r="Q388" s="394" t="s">
        <v>0</v>
      </c>
      <c r="R388" s="396" t="s">
        <v>9</v>
      </c>
      <c r="S388" s="395" t="s">
        <v>8</v>
      </c>
      <c r="T388" s="394" t="s">
        <v>0</v>
      </c>
      <c r="U388" s="396" t="s">
        <v>9</v>
      </c>
      <c r="V388" s="395" t="s">
        <v>8</v>
      </c>
      <c r="W388" s="394" t="s">
        <v>0</v>
      </c>
      <c r="X388" s="395" t="s">
        <v>9</v>
      </c>
      <c r="Y388" s="395" t="s">
        <v>8</v>
      </c>
      <c r="Z388" s="394" t="s">
        <v>0</v>
      </c>
    </row>
    <row r="389" spans="1:29" x14ac:dyDescent="0.25">
      <c r="A389" s="236" t="s">
        <v>96</v>
      </c>
      <c r="B389" s="368" t="s">
        <v>122</v>
      </c>
      <c r="C389" s="393">
        <v>1484</v>
      </c>
      <c r="D389" s="392">
        <v>0</v>
      </c>
      <c r="E389" s="391">
        <v>1484</v>
      </c>
      <c r="F389" s="393">
        <v>42060</v>
      </c>
      <c r="G389" s="392">
        <v>6922</v>
      </c>
      <c r="H389" s="391">
        <v>48982</v>
      </c>
      <c r="I389" s="393">
        <v>23724</v>
      </c>
      <c r="J389" s="392">
        <v>0</v>
      </c>
      <c r="K389" s="391">
        <v>23724</v>
      </c>
      <c r="L389" s="393">
        <v>117121</v>
      </c>
      <c r="M389" s="392">
        <v>4945</v>
      </c>
      <c r="N389" s="391">
        <v>122066</v>
      </c>
      <c r="O389" s="393">
        <v>29653</v>
      </c>
      <c r="P389" s="392">
        <v>495</v>
      </c>
      <c r="Q389" s="391">
        <v>30148</v>
      </c>
      <c r="R389" s="393">
        <v>13848</v>
      </c>
      <c r="S389" s="392">
        <v>4448</v>
      </c>
      <c r="T389" s="391">
        <v>18296</v>
      </c>
      <c r="U389" s="393">
        <v>110697</v>
      </c>
      <c r="V389" s="392">
        <v>56828</v>
      </c>
      <c r="W389" s="391">
        <v>167525</v>
      </c>
      <c r="X389" s="366">
        <v>338587</v>
      </c>
      <c r="Y389" s="366">
        <v>73638</v>
      </c>
      <c r="Z389" s="365">
        <v>412225</v>
      </c>
      <c r="AA389" s="4"/>
      <c r="AB389" s="4"/>
      <c r="AC389" s="4"/>
    </row>
    <row r="390" spans="1:29" ht="14.4" thickBot="1" x14ac:dyDescent="0.3">
      <c r="A390" s="226"/>
      <c r="B390" s="360" t="s">
        <v>0</v>
      </c>
      <c r="C390" s="387">
        <v>1484</v>
      </c>
      <c r="D390" s="386">
        <v>0</v>
      </c>
      <c r="E390" s="385">
        <v>1484</v>
      </c>
      <c r="F390" s="387">
        <v>42060</v>
      </c>
      <c r="G390" s="386">
        <v>6922</v>
      </c>
      <c r="H390" s="385">
        <v>48982</v>
      </c>
      <c r="I390" s="387">
        <v>23724</v>
      </c>
      <c r="J390" s="386">
        <v>0</v>
      </c>
      <c r="K390" s="385">
        <v>23724</v>
      </c>
      <c r="L390" s="387">
        <v>117121</v>
      </c>
      <c r="M390" s="386">
        <v>4945</v>
      </c>
      <c r="N390" s="385">
        <v>122066</v>
      </c>
      <c r="O390" s="387">
        <v>29653</v>
      </c>
      <c r="P390" s="386">
        <v>495</v>
      </c>
      <c r="Q390" s="385">
        <v>30148</v>
      </c>
      <c r="R390" s="387">
        <v>13848</v>
      </c>
      <c r="S390" s="386">
        <v>4448</v>
      </c>
      <c r="T390" s="385">
        <v>18296</v>
      </c>
      <c r="U390" s="387">
        <v>110697</v>
      </c>
      <c r="V390" s="386">
        <v>56828</v>
      </c>
      <c r="W390" s="385">
        <v>167525</v>
      </c>
      <c r="X390" s="358">
        <v>338587</v>
      </c>
      <c r="Y390" s="358">
        <v>73638</v>
      </c>
      <c r="Z390" s="357">
        <v>412225</v>
      </c>
      <c r="AA390" s="4"/>
      <c r="AB390" s="4"/>
      <c r="AC390" s="4"/>
    </row>
    <row r="391" spans="1:29" x14ac:dyDescent="0.25">
      <c r="A391" s="236" t="s">
        <v>95</v>
      </c>
      <c r="B391" s="368" t="s">
        <v>122</v>
      </c>
      <c r="C391" s="393">
        <v>993</v>
      </c>
      <c r="D391" s="392">
        <v>0</v>
      </c>
      <c r="E391" s="391">
        <v>993</v>
      </c>
      <c r="F391" s="393">
        <v>47749</v>
      </c>
      <c r="G391" s="392">
        <v>2239</v>
      </c>
      <c r="H391" s="391">
        <v>49988</v>
      </c>
      <c r="I391" s="393">
        <v>17122</v>
      </c>
      <c r="J391" s="392">
        <v>993</v>
      </c>
      <c r="K391" s="391">
        <v>18115</v>
      </c>
      <c r="L391" s="393">
        <v>97046</v>
      </c>
      <c r="M391" s="392">
        <v>1491</v>
      </c>
      <c r="N391" s="391">
        <v>98537</v>
      </c>
      <c r="O391" s="393">
        <v>28284</v>
      </c>
      <c r="P391" s="392">
        <v>1489</v>
      </c>
      <c r="Q391" s="391">
        <v>29773</v>
      </c>
      <c r="R391" s="393">
        <v>11178</v>
      </c>
      <c r="S391" s="392">
        <v>2234</v>
      </c>
      <c r="T391" s="391">
        <v>13412</v>
      </c>
      <c r="U391" s="393">
        <v>90568</v>
      </c>
      <c r="V391" s="392">
        <v>63265</v>
      </c>
      <c r="W391" s="391">
        <v>153833</v>
      </c>
      <c r="X391" s="366">
        <v>292940</v>
      </c>
      <c r="Y391" s="366">
        <v>71711</v>
      </c>
      <c r="Z391" s="365">
        <v>364651</v>
      </c>
      <c r="AA391" s="4"/>
      <c r="AB391" s="4"/>
      <c r="AC391" s="4"/>
    </row>
    <row r="392" spans="1:29" x14ac:dyDescent="0.25">
      <c r="A392" s="230"/>
      <c r="B392" s="364" t="s">
        <v>121</v>
      </c>
      <c r="C392" s="390">
        <v>10168</v>
      </c>
      <c r="D392" s="389">
        <v>5704</v>
      </c>
      <c r="E392" s="388">
        <v>15872</v>
      </c>
      <c r="F392" s="390">
        <v>1491</v>
      </c>
      <c r="G392" s="389">
        <v>0</v>
      </c>
      <c r="H392" s="388">
        <v>1491</v>
      </c>
      <c r="I392" s="390">
        <v>4962</v>
      </c>
      <c r="J392" s="389">
        <v>0</v>
      </c>
      <c r="K392" s="388">
        <v>4962</v>
      </c>
      <c r="L392" s="390">
        <v>1738</v>
      </c>
      <c r="M392" s="389">
        <v>0</v>
      </c>
      <c r="N392" s="388">
        <v>1738</v>
      </c>
      <c r="O392" s="390">
        <v>992</v>
      </c>
      <c r="P392" s="389">
        <v>0</v>
      </c>
      <c r="Q392" s="388">
        <v>992</v>
      </c>
      <c r="R392" s="390">
        <v>0</v>
      </c>
      <c r="S392" s="389">
        <v>0</v>
      </c>
      <c r="T392" s="388">
        <v>0</v>
      </c>
      <c r="U392" s="390">
        <v>5209</v>
      </c>
      <c r="V392" s="389">
        <v>745</v>
      </c>
      <c r="W392" s="388">
        <v>5954</v>
      </c>
      <c r="X392" s="362">
        <v>24560</v>
      </c>
      <c r="Y392" s="362">
        <v>6449</v>
      </c>
      <c r="Z392" s="361">
        <v>31009</v>
      </c>
      <c r="AA392" s="4"/>
      <c r="AB392" s="4"/>
      <c r="AC392" s="4"/>
    </row>
    <row r="393" spans="1:29" ht="14.4" thickBot="1" x14ac:dyDescent="0.3">
      <c r="A393" s="226"/>
      <c r="B393" s="360" t="s">
        <v>0</v>
      </c>
      <c r="C393" s="387">
        <v>11161</v>
      </c>
      <c r="D393" s="386">
        <v>5704</v>
      </c>
      <c r="E393" s="385">
        <v>16865</v>
      </c>
      <c r="F393" s="387">
        <v>49240</v>
      </c>
      <c r="G393" s="386">
        <v>2239</v>
      </c>
      <c r="H393" s="385">
        <v>51479</v>
      </c>
      <c r="I393" s="387">
        <v>22084</v>
      </c>
      <c r="J393" s="386">
        <v>993</v>
      </c>
      <c r="K393" s="385">
        <v>23077</v>
      </c>
      <c r="L393" s="387">
        <v>98784</v>
      </c>
      <c r="M393" s="386">
        <v>1491</v>
      </c>
      <c r="N393" s="385">
        <v>100275</v>
      </c>
      <c r="O393" s="387">
        <v>29276</v>
      </c>
      <c r="P393" s="386">
        <v>1489</v>
      </c>
      <c r="Q393" s="385">
        <v>30765</v>
      </c>
      <c r="R393" s="387">
        <v>11178</v>
      </c>
      <c r="S393" s="386">
        <v>2234</v>
      </c>
      <c r="T393" s="385">
        <v>13412</v>
      </c>
      <c r="U393" s="387">
        <v>95777</v>
      </c>
      <c r="V393" s="386">
        <v>64010</v>
      </c>
      <c r="W393" s="385">
        <v>159787</v>
      </c>
      <c r="X393" s="358">
        <v>317500</v>
      </c>
      <c r="Y393" s="358">
        <v>78160</v>
      </c>
      <c r="Z393" s="357">
        <v>395660</v>
      </c>
      <c r="AA393" s="4"/>
      <c r="AB393" s="4"/>
      <c r="AC393" s="4"/>
    </row>
    <row r="394" spans="1:29" x14ac:dyDescent="0.25">
      <c r="A394" s="236" t="s">
        <v>94</v>
      </c>
      <c r="B394" s="368" t="s">
        <v>122</v>
      </c>
      <c r="C394" s="384">
        <v>14489</v>
      </c>
      <c r="D394" s="383">
        <v>1704</v>
      </c>
      <c r="E394" s="382">
        <v>16193</v>
      </c>
      <c r="F394" s="384">
        <v>27318</v>
      </c>
      <c r="G394" s="383">
        <v>6834</v>
      </c>
      <c r="H394" s="382">
        <v>34152</v>
      </c>
      <c r="I394" s="384">
        <v>38772</v>
      </c>
      <c r="J394" s="383">
        <v>426</v>
      </c>
      <c r="K394" s="382">
        <v>39198</v>
      </c>
      <c r="L394" s="384">
        <v>62669</v>
      </c>
      <c r="M394" s="383">
        <v>8522</v>
      </c>
      <c r="N394" s="382">
        <v>71191</v>
      </c>
      <c r="O394" s="384">
        <v>20452</v>
      </c>
      <c r="P394" s="383">
        <v>853</v>
      </c>
      <c r="Q394" s="382">
        <v>21305</v>
      </c>
      <c r="R394" s="384">
        <v>7250</v>
      </c>
      <c r="S394" s="383">
        <v>3836</v>
      </c>
      <c r="T394" s="382">
        <v>11086</v>
      </c>
      <c r="U394" s="384">
        <v>85650</v>
      </c>
      <c r="V394" s="383">
        <v>56676</v>
      </c>
      <c r="W394" s="382">
        <v>142326</v>
      </c>
      <c r="X394" s="366">
        <v>256600</v>
      </c>
      <c r="Y394" s="366">
        <v>78851</v>
      </c>
      <c r="Z394" s="365">
        <v>335451</v>
      </c>
      <c r="AA394" s="4"/>
      <c r="AB394" s="4"/>
      <c r="AC394" s="4"/>
    </row>
    <row r="395" spans="1:29" x14ac:dyDescent="0.25">
      <c r="A395" s="230"/>
      <c r="B395" s="364" t="s">
        <v>121</v>
      </c>
      <c r="C395" s="378">
        <v>23013</v>
      </c>
      <c r="D395" s="377">
        <v>4260</v>
      </c>
      <c r="E395" s="376">
        <v>27273</v>
      </c>
      <c r="F395" s="378">
        <v>22186</v>
      </c>
      <c r="G395" s="377">
        <v>3410</v>
      </c>
      <c r="H395" s="376">
        <v>25596</v>
      </c>
      <c r="I395" s="378">
        <v>30269</v>
      </c>
      <c r="J395" s="377">
        <v>0</v>
      </c>
      <c r="K395" s="376">
        <v>30269</v>
      </c>
      <c r="L395" s="378">
        <v>46461</v>
      </c>
      <c r="M395" s="377">
        <v>6816</v>
      </c>
      <c r="N395" s="376">
        <v>53277</v>
      </c>
      <c r="O395" s="378">
        <v>22155</v>
      </c>
      <c r="P395" s="377">
        <v>854</v>
      </c>
      <c r="Q395" s="376">
        <v>23009</v>
      </c>
      <c r="R395" s="378">
        <v>6831</v>
      </c>
      <c r="S395" s="377">
        <v>1706</v>
      </c>
      <c r="T395" s="376">
        <v>8537</v>
      </c>
      <c r="U395" s="378">
        <v>100141</v>
      </c>
      <c r="V395" s="377">
        <v>32381</v>
      </c>
      <c r="W395" s="376">
        <v>132522</v>
      </c>
      <c r="X395" s="362">
        <v>251056</v>
      </c>
      <c r="Y395" s="362">
        <v>49427</v>
      </c>
      <c r="Z395" s="361">
        <v>300483</v>
      </c>
      <c r="AA395" s="4"/>
      <c r="AB395" s="4"/>
      <c r="AC395" s="4"/>
    </row>
    <row r="396" spans="1:29" ht="14.4" thickBot="1" x14ac:dyDescent="0.3">
      <c r="A396" s="226"/>
      <c r="B396" s="360" t="s">
        <v>0</v>
      </c>
      <c r="C396" s="381">
        <v>37502</v>
      </c>
      <c r="D396" s="380">
        <v>5964</v>
      </c>
      <c r="E396" s="379">
        <v>43466</v>
      </c>
      <c r="F396" s="381">
        <v>49504</v>
      </c>
      <c r="G396" s="380">
        <v>10244</v>
      </c>
      <c r="H396" s="379">
        <v>59748</v>
      </c>
      <c r="I396" s="381">
        <v>69041</v>
      </c>
      <c r="J396" s="380">
        <v>426</v>
      </c>
      <c r="K396" s="379">
        <v>69467</v>
      </c>
      <c r="L396" s="381">
        <v>109130</v>
      </c>
      <c r="M396" s="380">
        <v>15338</v>
      </c>
      <c r="N396" s="379">
        <v>124468</v>
      </c>
      <c r="O396" s="381">
        <v>42607</v>
      </c>
      <c r="P396" s="380">
        <v>1707</v>
      </c>
      <c r="Q396" s="379">
        <v>44314</v>
      </c>
      <c r="R396" s="381">
        <v>14081</v>
      </c>
      <c r="S396" s="380">
        <v>5542</v>
      </c>
      <c r="T396" s="379">
        <v>19623</v>
      </c>
      <c r="U396" s="381">
        <v>185791</v>
      </c>
      <c r="V396" s="380">
        <v>89057</v>
      </c>
      <c r="W396" s="379">
        <v>274848</v>
      </c>
      <c r="X396" s="358">
        <v>507656</v>
      </c>
      <c r="Y396" s="358">
        <v>128278</v>
      </c>
      <c r="Z396" s="357">
        <v>635934</v>
      </c>
      <c r="AA396" s="4"/>
      <c r="AB396" s="4"/>
      <c r="AC396" s="4"/>
    </row>
    <row r="397" spans="1:29" x14ac:dyDescent="0.25">
      <c r="A397" s="236" t="s">
        <v>93</v>
      </c>
      <c r="B397" s="368" t="s">
        <v>122</v>
      </c>
      <c r="C397" s="384">
        <v>522</v>
      </c>
      <c r="D397" s="383">
        <v>0</v>
      </c>
      <c r="E397" s="382">
        <v>522</v>
      </c>
      <c r="F397" s="384">
        <v>3662</v>
      </c>
      <c r="G397" s="383">
        <v>1568</v>
      </c>
      <c r="H397" s="382">
        <v>5230</v>
      </c>
      <c r="I397" s="384">
        <v>5744</v>
      </c>
      <c r="J397" s="383">
        <v>522</v>
      </c>
      <c r="K397" s="382">
        <v>6266</v>
      </c>
      <c r="L397" s="384">
        <v>12010</v>
      </c>
      <c r="M397" s="383">
        <v>3654</v>
      </c>
      <c r="N397" s="382">
        <v>15664</v>
      </c>
      <c r="O397" s="384">
        <v>3133</v>
      </c>
      <c r="P397" s="383">
        <v>522</v>
      </c>
      <c r="Q397" s="382">
        <v>3655</v>
      </c>
      <c r="R397" s="384">
        <v>2090</v>
      </c>
      <c r="S397" s="383">
        <v>522</v>
      </c>
      <c r="T397" s="382">
        <v>2612</v>
      </c>
      <c r="U397" s="384">
        <v>30287</v>
      </c>
      <c r="V397" s="383">
        <v>13573</v>
      </c>
      <c r="W397" s="382">
        <v>43860</v>
      </c>
      <c r="X397" s="366">
        <v>57448</v>
      </c>
      <c r="Y397" s="366">
        <v>20361</v>
      </c>
      <c r="Z397" s="365">
        <v>77809</v>
      </c>
      <c r="AA397" s="4"/>
      <c r="AB397" s="4"/>
      <c r="AC397" s="4"/>
    </row>
    <row r="398" spans="1:29" x14ac:dyDescent="0.25">
      <c r="A398" s="230"/>
      <c r="B398" s="364" t="s">
        <v>121</v>
      </c>
      <c r="C398" s="378">
        <v>54820</v>
      </c>
      <c r="D398" s="377">
        <v>16705</v>
      </c>
      <c r="E398" s="376">
        <v>71525</v>
      </c>
      <c r="F398" s="378">
        <v>15160</v>
      </c>
      <c r="G398" s="377">
        <v>5747</v>
      </c>
      <c r="H398" s="376">
        <v>20907</v>
      </c>
      <c r="I398" s="378">
        <v>27151</v>
      </c>
      <c r="J398" s="377">
        <v>0</v>
      </c>
      <c r="K398" s="376">
        <v>27151</v>
      </c>
      <c r="L398" s="378">
        <v>37604</v>
      </c>
      <c r="M398" s="377">
        <v>12532</v>
      </c>
      <c r="N398" s="376">
        <v>50136</v>
      </c>
      <c r="O398" s="378">
        <v>14095</v>
      </c>
      <c r="P398" s="377">
        <v>1566</v>
      </c>
      <c r="Q398" s="376">
        <v>15661</v>
      </c>
      <c r="R398" s="378">
        <v>5224</v>
      </c>
      <c r="S398" s="377">
        <v>1047</v>
      </c>
      <c r="T398" s="376">
        <v>6271</v>
      </c>
      <c r="U398" s="378">
        <v>115399</v>
      </c>
      <c r="V398" s="377">
        <v>37607</v>
      </c>
      <c r="W398" s="376">
        <v>153006</v>
      </c>
      <c r="X398" s="362">
        <v>269453</v>
      </c>
      <c r="Y398" s="362">
        <v>75204</v>
      </c>
      <c r="Z398" s="361">
        <v>344657</v>
      </c>
      <c r="AA398" s="4"/>
      <c r="AB398" s="4"/>
      <c r="AC398" s="4"/>
    </row>
    <row r="399" spans="1:29" ht="14.4" thickBot="1" x14ac:dyDescent="0.3">
      <c r="A399" s="226"/>
      <c r="B399" s="360" t="s">
        <v>0</v>
      </c>
      <c r="C399" s="381">
        <v>55342</v>
      </c>
      <c r="D399" s="380">
        <v>16705</v>
      </c>
      <c r="E399" s="379">
        <v>72047</v>
      </c>
      <c r="F399" s="381">
        <v>18822</v>
      </c>
      <c r="G399" s="380">
        <v>7315</v>
      </c>
      <c r="H399" s="379">
        <v>26137</v>
      </c>
      <c r="I399" s="381">
        <v>32895</v>
      </c>
      <c r="J399" s="380">
        <v>522</v>
      </c>
      <c r="K399" s="379">
        <v>33417</v>
      </c>
      <c r="L399" s="381">
        <v>49614</v>
      </c>
      <c r="M399" s="380">
        <v>16186</v>
      </c>
      <c r="N399" s="379">
        <v>65800</v>
      </c>
      <c r="O399" s="381">
        <v>17228</v>
      </c>
      <c r="P399" s="380">
        <v>2088</v>
      </c>
      <c r="Q399" s="379">
        <v>19316</v>
      </c>
      <c r="R399" s="381">
        <v>7314</v>
      </c>
      <c r="S399" s="380">
        <v>1569</v>
      </c>
      <c r="T399" s="379">
        <v>8883</v>
      </c>
      <c r="U399" s="381">
        <v>145686</v>
      </c>
      <c r="V399" s="380">
        <v>51180</v>
      </c>
      <c r="W399" s="379">
        <v>196866</v>
      </c>
      <c r="X399" s="358">
        <v>326901</v>
      </c>
      <c r="Y399" s="358">
        <v>95565</v>
      </c>
      <c r="Z399" s="357">
        <v>422466</v>
      </c>
      <c r="AA399" s="4"/>
      <c r="AB399" s="4"/>
      <c r="AC399" s="4"/>
    </row>
    <row r="400" spans="1:29" x14ac:dyDescent="0.25">
      <c r="A400" s="236" t="s">
        <v>92</v>
      </c>
      <c r="B400" s="368" t="s">
        <v>122</v>
      </c>
      <c r="C400" s="384">
        <v>1226</v>
      </c>
      <c r="D400" s="383">
        <v>0</v>
      </c>
      <c r="E400" s="382">
        <v>1226</v>
      </c>
      <c r="F400" s="384">
        <v>9825</v>
      </c>
      <c r="G400" s="383">
        <v>820</v>
      </c>
      <c r="H400" s="382">
        <v>10645</v>
      </c>
      <c r="I400" s="384">
        <v>17148</v>
      </c>
      <c r="J400" s="383">
        <v>1224</v>
      </c>
      <c r="K400" s="382">
        <v>18372</v>
      </c>
      <c r="L400" s="384">
        <v>35109</v>
      </c>
      <c r="M400" s="383">
        <v>4081</v>
      </c>
      <c r="N400" s="382">
        <v>39190</v>
      </c>
      <c r="O400" s="384">
        <v>6943</v>
      </c>
      <c r="P400" s="383">
        <v>2454</v>
      </c>
      <c r="Q400" s="382">
        <v>9397</v>
      </c>
      <c r="R400" s="384">
        <v>1643</v>
      </c>
      <c r="S400" s="383">
        <v>816</v>
      </c>
      <c r="T400" s="382">
        <v>2459</v>
      </c>
      <c r="U400" s="384">
        <v>43677</v>
      </c>
      <c r="V400" s="383">
        <v>37140</v>
      </c>
      <c r="W400" s="382">
        <v>80817</v>
      </c>
      <c r="X400" s="366">
        <v>115571</v>
      </c>
      <c r="Y400" s="366">
        <v>46535</v>
      </c>
      <c r="Z400" s="365">
        <v>162106</v>
      </c>
      <c r="AA400" s="4"/>
      <c r="AB400" s="4"/>
      <c r="AC400" s="4"/>
    </row>
    <row r="401" spans="1:29" x14ac:dyDescent="0.25">
      <c r="A401" s="230"/>
      <c r="B401" s="364" t="s">
        <v>121</v>
      </c>
      <c r="C401" s="378">
        <v>59984</v>
      </c>
      <c r="D401" s="377">
        <v>16327</v>
      </c>
      <c r="E401" s="376">
        <v>76311</v>
      </c>
      <c r="F401" s="378">
        <v>11857</v>
      </c>
      <c r="G401" s="377">
        <v>1635</v>
      </c>
      <c r="H401" s="376">
        <v>13492</v>
      </c>
      <c r="I401" s="378">
        <v>20409</v>
      </c>
      <c r="J401" s="377">
        <v>0</v>
      </c>
      <c r="K401" s="376">
        <v>20409</v>
      </c>
      <c r="L401" s="378">
        <v>20814</v>
      </c>
      <c r="M401" s="377">
        <v>5305</v>
      </c>
      <c r="N401" s="376">
        <v>26119</v>
      </c>
      <c r="O401" s="378">
        <v>10617</v>
      </c>
      <c r="P401" s="377">
        <v>410</v>
      </c>
      <c r="Q401" s="376">
        <v>11027</v>
      </c>
      <c r="R401" s="378">
        <v>2859</v>
      </c>
      <c r="S401" s="377">
        <v>816</v>
      </c>
      <c r="T401" s="376">
        <v>3675</v>
      </c>
      <c r="U401" s="378">
        <v>130194</v>
      </c>
      <c r="V401" s="377">
        <v>50198</v>
      </c>
      <c r="W401" s="376">
        <v>180392</v>
      </c>
      <c r="X401" s="362">
        <v>256734</v>
      </c>
      <c r="Y401" s="362">
        <v>74691</v>
      </c>
      <c r="Z401" s="361">
        <v>331425</v>
      </c>
      <c r="AA401" s="4"/>
      <c r="AB401" s="4"/>
      <c r="AC401" s="4"/>
    </row>
    <row r="402" spans="1:29" ht="14.4" thickBot="1" x14ac:dyDescent="0.3">
      <c r="A402" s="226"/>
      <c r="B402" s="360" t="s">
        <v>0</v>
      </c>
      <c r="C402" s="381">
        <v>61210</v>
      </c>
      <c r="D402" s="380">
        <v>16327</v>
      </c>
      <c r="E402" s="379">
        <v>77537</v>
      </c>
      <c r="F402" s="381">
        <v>21682</v>
      </c>
      <c r="G402" s="380">
        <v>2455</v>
      </c>
      <c r="H402" s="379">
        <v>24137</v>
      </c>
      <c r="I402" s="381">
        <v>37557</v>
      </c>
      <c r="J402" s="380">
        <v>1224</v>
      </c>
      <c r="K402" s="379">
        <v>38781</v>
      </c>
      <c r="L402" s="381">
        <v>55923</v>
      </c>
      <c r="M402" s="380">
        <v>9386</v>
      </c>
      <c r="N402" s="379">
        <v>65309</v>
      </c>
      <c r="O402" s="381">
        <v>17560</v>
      </c>
      <c r="P402" s="380">
        <v>2864</v>
      </c>
      <c r="Q402" s="379">
        <v>20424</v>
      </c>
      <c r="R402" s="381">
        <v>4502</v>
      </c>
      <c r="S402" s="380">
        <v>1632</v>
      </c>
      <c r="T402" s="379">
        <v>6134</v>
      </c>
      <c r="U402" s="381">
        <v>173871</v>
      </c>
      <c r="V402" s="380">
        <v>87338</v>
      </c>
      <c r="W402" s="379">
        <v>261209</v>
      </c>
      <c r="X402" s="358">
        <v>372305</v>
      </c>
      <c r="Y402" s="358">
        <v>121226</v>
      </c>
      <c r="Z402" s="357">
        <v>493531</v>
      </c>
      <c r="AA402" s="4"/>
      <c r="AB402" s="4"/>
      <c r="AC402" s="4"/>
    </row>
    <row r="403" spans="1:29" x14ac:dyDescent="0.25">
      <c r="A403" s="236" t="s">
        <v>125</v>
      </c>
      <c r="B403" s="368" t="s">
        <v>122</v>
      </c>
      <c r="C403" s="384">
        <v>877</v>
      </c>
      <c r="D403" s="383">
        <v>0</v>
      </c>
      <c r="E403" s="382">
        <v>877</v>
      </c>
      <c r="F403" s="384">
        <v>5261</v>
      </c>
      <c r="G403" s="383">
        <v>1318</v>
      </c>
      <c r="H403" s="382">
        <v>6579</v>
      </c>
      <c r="I403" s="384">
        <v>4821</v>
      </c>
      <c r="J403" s="383">
        <v>0</v>
      </c>
      <c r="K403" s="382">
        <v>4821</v>
      </c>
      <c r="L403" s="384">
        <v>10079</v>
      </c>
      <c r="M403" s="383">
        <v>877</v>
      </c>
      <c r="N403" s="382">
        <v>10956</v>
      </c>
      <c r="O403" s="384">
        <v>3507</v>
      </c>
      <c r="P403" s="383">
        <v>1314</v>
      </c>
      <c r="Q403" s="382">
        <v>4821</v>
      </c>
      <c r="R403" s="384">
        <v>877</v>
      </c>
      <c r="S403" s="383">
        <v>440</v>
      </c>
      <c r="T403" s="382">
        <v>1317</v>
      </c>
      <c r="U403" s="384">
        <v>24102</v>
      </c>
      <c r="V403" s="383">
        <v>21911</v>
      </c>
      <c r="W403" s="382">
        <v>46013</v>
      </c>
      <c r="X403" s="366">
        <v>49524</v>
      </c>
      <c r="Y403" s="366">
        <v>25860</v>
      </c>
      <c r="Z403" s="365">
        <v>75384</v>
      </c>
      <c r="AA403" s="4"/>
      <c r="AB403" s="4"/>
      <c r="AC403" s="4"/>
    </row>
    <row r="404" spans="1:29" x14ac:dyDescent="0.25">
      <c r="A404" s="230"/>
      <c r="B404" s="364" t="s">
        <v>121</v>
      </c>
      <c r="C404" s="378">
        <v>30662</v>
      </c>
      <c r="D404" s="377">
        <v>17959</v>
      </c>
      <c r="E404" s="376">
        <v>48621</v>
      </c>
      <c r="F404" s="378">
        <v>7902</v>
      </c>
      <c r="G404" s="377">
        <v>3957</v>
      </c>
      <c r="H404" s="376">
        <v>11859</v>
      </c>
      <c r="I404" s="378">
        <v>13143</v>
      </c>
      <c r="J404" s="377">
        <v>1314</v>
      </c>
      <c r="K404" s="376">
        <v>14457</v>
      </c>
      <c r="L404" s="378">
        <v>16212</v>
      </c>
      <c r="M404" s="377">
        <v>8761</v>
      </c>
      <c r="N404" s="376">
        <v>24973</v>
      </c>
      <c r="O404" s="378">
        <v>8330</v>
      </c>
      <c r="P404" s="377">
        <v>0</v>
      </c>
      <c r="Q404" s="376">
        <v>8330</v>
      </c>
      <c r="R404" s="378">
        <v>2629</v>
      </c>
      <c r="S404" s="377">
        <v>2191</v>
      </c>
      <c r="T404" s="376">
        <v>4820</v>
      </c>
      <c r="U404" s="378">
        <v>146770</v>
      </c>
      <c r="V404" s="377">
        <v>52583</v>
      </c>
      <c r="W404" s="376">
        <v>199353</v>
      </c>
      <c r="X404" s="362">
        <v>225648</v>
      </c>
      <c r="Y404" s="362">
        <v>86765</v>
      </c>
      <c r="Z404" s="361">
        <v>312413</v>
      </c>
      <c r="AA404" s="4"/>
      <c r="AB404" s="4"/>
      <c r="AC404" s="4"/>
    </row>
    <row r="405" spans="1:29" ht="14.4" thickBot="1" x14ac:dyDescent="0.3">
      <c r="A405" s="226"/>
      <c r="B405" s="360" t="s">
        <v>0</v>
      </c>
      <c r="C405" s="381">
        <v>31539</v>
      </c>
      <c r="D405" s="380">
        <v>17959</v>
      </c>
      <c r="E405" s="379">
        <v>49498</v>
      </c>
      <c r="F405" s="381">
        <v>13163</v>
      </c>
      <c r="G405" s="380">
        <v>5275</v>
      </c>
      <c r="H405" s="379">
        <v>18438</v>
      </c>
      <c r="I405" s="381">
        <v>17964</v>
      </c>
      <c r="J405" s="380">
        <v>1314</v>
      </c>
      <c r="K405" s="379">
        <v>19278</v>
      </c>
      <c r="L405" s="381">
        <v>26291</v>
      </c>
      <c r="M405" s="380">
        <v>9638</v>
      </c>
      <c r="N405" s="379">
        <v>35929</v>
      </c>
      <c r="O405" s="381">
        <v>11837</v>
      </c>
      <c r="P405" s="380">
        <v>1314</v>
      </c>
      <c r="Q405" s="379">
        <v>13151</v>
      </c>
      <c r="R405" s="381">
        <v>3506</v>
      </c>
      <c r="S405" s="380">
        <v>2631</v>
      </c>
      <c r="T405" s="379">
        <v>6137</v>
      </c>
      <c r="U405" s="381">
        <v>170872</v>
      </c>
      <c r="V405" s="380">
        <v>74494</v>
      </c>
      <c r="W405" s="379">
        <v>245366</v>
      </c>
      <c r="X405" s="358">
        <v>275172</v>
      </c>
      <c r="Y405" s="358">
        <v>112625</v>
      </c>
      <c r="Z405" s="357">
        <v>387797</v>
      </c>
      <c r="AA405" s="4"/>
      <c r="AB405" s="4"/>
      <c r="AC405" s="4"/>
    </row>
    <row r="406" spans="1:29" x14ac:dyDescent="0.25">
      <c r="A406" s="236" t="s">
        <v>90</v>
      </c>
      <c r="B406" s="368" t="s">
        <v>122</v>
      </c>
      <c r="C406" s="384">
        <v>10640</v>
      </c>
      <c r="D406" s="383">
        <v>1120</v>
      </c>
      <c r="E406" s="382">
        <v>11760</v>
      </c>
      <c r="F406" s="384">
        <v>11764</v>
      </c>
      <c r="G406" s="383">
        <v>1682</v>
      </c>
      <c r="H406" s="382">
        <v>13446</v>
      </c>
      <c r="I406" s="384">
        <v>23520</v>
      </c>
      <c r="J406" s="383">
        <v>0</v>
      </c>
      <c r="K406" s="382">
        <v>23520</v>
      </c>
      <c r="L406" s="384">
        <v>43132</v>
      </c>
      <c r="M406" s="383">
        <v>1680</v>
      </c>
      <c r="N406" s="382">
        <v>44812</v>
      </c>
      <c r="O406" s="384">
        <v>21286</v>
      </c>
      <c r="P406" s="383">
        <v>0</v>
      </c>
      <c r="Q406" s="382">
        <v>21286</v>
      </c>
      <c r="R406" s="384">
        <v>562</v>
      </c>
      <c r="S406" s="383">
        <v>0</v>
      </c>
      <c r="T406" s="382">
        <v>562</v>
      </c>
      <c r="U406" s="384">
        <v>46523</v>
      </c>
      <c r="V406" s="383">
        <v>24644</v>
      </c>
      <c r="W406" s="382">
        <v>71167</v>
      </c>
      <c r="X406" s="366">
        <v>157427</v>
      </c>
      <c r="Y406" s="366">
        <v>29126</v>
      </c>
      <c r="Z406" s="365">
        <v>186553</v>
      </c>
      <c r="AA406" s="4"/>
      <c r="AB406" s="4"/>
      <c r="AC406" s="4"/>
    </row>
    <row r="407" spans="1:29" x14ac:dyDescent="0.25">
      <c r="A407" s="230"/>
      <c r="B407" s="364" t="s">
        <v>121</v>
      </c>
      <c r="C407" s="378">
        <v>49283</v>
      </c>
      <c r="D407" s="377">
        <v>10641</v>
      </c>
      <c r="E407" s="376">
        <v>59924</v>
      </c>
      <c r="F407" s="378">
        <v>3364</v>
      </c>
      <c r="G407" s="377">
        <v>1680</v>
      </c>
      <c r="H407" s="376">
        <v>5044</v>
      </c>
      <c r="I407" s="378">
        <v>29680</v>
      </c>
      <c r="J407" s="377">
        <v>0</v>
      </c>
      <c r="K407" s="376">
        <v>29680</v>
      </c>
      <c r="L407" s="378">
        <v>16242</v>
      </c>
      <c r="M407" s="377">
        <v>560</v>
      </c>
      <c r="N407" s="376">
        <v>16802</v>
      </c>
      <c r="O407" s="378">
        <v>6721</v>
      </c>
      <c r="P407" s="377">
        <v>560</v>
      </c>
      <c r="Q407" s="376">
        <v>7281</v>
      </c>
      <c r="R407" s="378">
        <v>0</v>
      </c>
      <c r="S407" s="377">
        <v>0</v>
      </c>
      <c r="T407" s="376">
        <v>0</v>
      </c>
      <c r="U407" s="378">
        <v>30273</v>
      </c>
      <c r="V407" s="377">
        <v>9524</v>
      </c>
      <c r="W407" s="376">
        <v>39797</v>
      </c>
      <c r="X407" s="362">
        <v>135563</v>
      </c>
      <c r="Y407" s="362">
        <v>22965</v>
      </c>
      <c r="Z407" s="361">
        <v>158528</v>
      </c>
      <c r="AA407" s="4"/>
      <c r="AB407" s="4"/>
      <c r="AC407" s="4"/>
    </row>
    <row r="408" spans="1:29" ht="14.4" thickBot="1" x14ac:dyDescent="0.3">
      <c r="A408" s="226"/>
      <c r="B408" s="360" t="s">
        <v>0</v>
      </c>
      <c r="C408" s="381">
        <v>59923</v>
      </c>
      <c r="D408" s="380">
        <v>11761</v>
      </c>
      <c r="E408" s="379">
        <v>71684</v>
      </c>
      <c r="F408" s="381">
        <v>15128</v>
      </c>
      <c r="G408" s="380">
        <v>3362</v>
      </c>
      <c r="H408" s="379">
        <v>18490</v>
      </c>
      <c r="I408" s="381">
        <v>53200</v>
      </c>
      <c r="J408" s="380">
        <v>0</v>
      </c>
      <c r="K408" s="379">
        <v>53200</v>
      </c>
      <c r="L408" s="381">
        <v>59374</v>
      </c>
      <c r="M408" s="380">
        <v>2240</v>
      </c>
      <c r="N408" s="379">
        <v>61614</v>
      </c>
      <c r="O408" s="381">
        <v>28007</v>
      </c>
      <c r="P408" s="380">
        <v>560</v>
      </c>
      <c r="Q408" s="379">
        <v>28567</v>
      </c>
      <c r="R408" s="381">
        <v>562</v>
      </c>
      <c r="S408" s="380">
        <v>0</v>
      </c>
      <c r="T408" s="379">
        <v>562</v>
      </c>
      <c r="U408" s="381">
        <v>76796</v>
      </c>
      <c r="V408" s="380">
        <v>34168</v>
      </c>
      <c r="W408" s="379">
        <v>110964</v>
      </c>
      <c r="X408" s="358">
        <v>292990</v>
      </c>
      <c r="Y408" s="358">
        <v>52091</v>
      </c>
      <c r="Z408" s="357">
        <v>345081</v>
      </c>
      <c r="AA408" s="4"/>
      <c r="AB408" s="4"/>
      <c r="AC408" s="4"/>
    </row>
    <row r="409" spans="1:29" x14ac:dyDescent="0.25">
      <c r="A409" s="236" t="s">
        <v>89</v>
      </c>
      <c r="B409" s="368" t="s">
        <v>122</v>
      </c>
      <c r="C409" s="384">
        <v>0</v>
      </c>
      <c r="D409" s="383">
        <v>0</v>
      </c>
      <c r="E409" s="382">
        <v>0</v>
      </c>
      <c r="F409" s="384">
        <v>532</v>
      </c>
      <c r="G409" s="383">
        <v>533</v>
      </c>
      <c r="H409" s="382">
        <v>1065</v>
      </c>
      <c r="I409" s="384">
        <v>532</v>
      </c>
      <c r="J409" s="383">
        <v>0</v>
      </c>
      <c r="K409" s="382">
        <v>532</v>
      </c>
      <c r="L409" s="384">
        <v>4257</v>
      </c>
      <c r="M409" s="383">
        <v>533</v>
      </c>
      <c r="N409" s="382">
        <v>4790</v>
      </c>
      <c r="O409" s="384">
        <v>1064</v>
      </c>
      <c r="P409" s="383">
        <v>0</v>
      </c>
      <c r="Q409" s="382">
        <v>1064</v>
      </c>
      <c r="R409" s="384">
        <v>0</v>
      </c>
      <c r="S409" s="383">
        <v>0</v>
      </c>
      <c r="T409" s="382">
        <v>0</v>
      </c>
      <c r="U409" s="384">
        <v>5853</v>
      </c>
      <c r="V409" s="383">
        <v>3725</v>
      </c>
      <c r="W409" s="382">
        <v>9578</v>
      </c>
      <c r="X409" s="366">
        <v>12238</v>
      </c>
      <c r="Y409" s="366">
        <v>4791</v>
      </c>
      <c r="Z409" s="365">
        <v>17029</v>
      </c>
      <c r="AA409" s="4"/>
      <c r="AB409" s="4"/>
      <c r="AC409" s="4"/>
    </row>
    <row r="410" spans="1:29" x14ac:dyDescent="0.25">
      <c r="A410" s="230"/>
      <c r="B410" s="364" t="s">
        <v>121</v>
      </c>
      <c r="C410" s="378">
        <v>56394</v>
      </c>
      <c r="D410" s="377">
        <v>22346</v>
      </c>
      <c r="E410" s="376">
        <v>78740</v>
      </c>
      <c r="F410" s="378">
        <v>11716</v>
      </c>
      <c r="G410" s="377">
        <v>2131</v>
      </c>
      <c r="H410" s="376">
        <v>13847</v>
      </c>
      <c r="I410" s="378">
        <v>24482</v>
      </c>
      <c r="J410" s="377">
        <v>533</v>
      </c>
      <c r="K410" s="376">
        <v>25015</v>
      </c>
      <c r="L410" s="378">
        <v>24479</v>
      </c>
      <c r="M410" s="377">
        <v>7982</v>
      </c>
      <c r="N410" s="376">
        <v>32461</v>
      </c>
      <c r="O410" s="378">
        <v>22349</v>
      </c>
      <c r="P410" s="377">
        <v>532</v>
      </c>
      <c r="Q410" s="376">
        <v>22881</v>
      </c>
      <c r="R410" s="378">
        <v>3727</v>
      </c>
      <c r="S410" s="377">
        <v>2130</v>
      </c>
      <c r="T410" s="376">
        <v>5857</v>
      </c>
      <c r="U410" s="378">
        <v>113333</v>
      </c>
      <c r="V410" s="377">
        <v>42567</v>
      </c>
      <c r="W410" s="376">
        <v>155900</v>
      </c>
      <c r="X410" s="362">
        <v>256480</v>
      </c>
      <c r="Y410" s="362">
        <v>78221</v>
      </c>
      <c r="Z410" s="361">
        <v>334701</v>
      </c>
      <c r="AA410" s="4"/>
      <c r="AB410" s="4"/>
      <c r="AC410" s="4"/>
    </row>
    <row r="411" spans="1:29" ht="14.4" thickBot="1" x14ac:dyDescent="0.3">
      <c r="A411" s="226"/>
      <c r="B411" s="360" t="s">
        <v>0</v>
      </c>
      <c r="C411" s="381">
        <v>56394</v>
      </c>
      <c r="D411" s="380">
        <v>22346</v>
      </c>
      <c r="E411" s="379">
        <v>78740</v>
      </c>
      <c r="F411" s="381">
        <v>12248</v>
      </c>
      <c r="G411" s="380">
        <v>2664</v>
      </c>
      <c r="H411" s="379">
        <v>14912</v>
      </c>
      <c r="I411" s="381">
        <v>25014</v>
      </c>
      <c r="J411" s="380">
        <v>533</v>
      </c>
      <c r="K411" s="379">
        <v>25547</v>
      </c>
      <c r="L411" s="381">
        <v>28736</v>
      </c>
      <c r="M411" s="380">
        <v>8515</v>
      </c>
      <c r="N411" s="379">
        <v>37251</v>
      </c>
      <c r="O411" s="381">
        <v>23413</v>
      </c>
      <c r="P411" s="380">
        <v>532</v>
      </c>
      <c r="Q411" s="379">
        <v>23945</v>
      </c>
      <c r="R411" s="381">
        <v>3727</v>
      </c>
      <c r="S411" s="380">
        <v>2130</v>
      </c>
      <c r="T411" s="379">
        <v>5857</v>
      </c>
      <c r="U411" s="381">
        <v>119186</v>
      </c>
      <c r="V411" s="380">
        <v>46292</v>
      </c>
      <c r="W411" s="379">
        <v>165478</v>
      </c>
      <c r="X411" s="358">
        <v>268718</v>
      </c>
      <c r="Y411" s="358">
        <v>83012</v>
      </c>
      <c r="Z411" s="357">
        <v>351730</v>
      </c>
      <c r="AA411" s="4"/>
      <c r="AB411" s="4"/>
      <c r="AC411" s="4"/>
    </row>
    <row r="412" spans="1:29" x14ac:dyDescent="0.25">
      <c r="A412" s="236" t="s">
        <v>88</v>
      </c>
      <c r="B412" s="368" t="s">
        <v>122</v>
      </c>
      <c r="C412" s="384">
        <v>1842</v>
      </c>
      <c r="D412" s="383">
        <v>0</v>
      </c>
      <c r="E412" s="382">
        <v>1842</v>
      </c>
      <c r="F412" s="384">
        <v>2769</v>
      </c>
      <c r="G412" s="383">
        <v>920</v>
      </c>
      <c r="H412" s="382">
        <v>3689</v>
      </c>
      <c r="I412" s="384">
        <v>5060</v>
      </c>
      <c r="J412" s="383">
        <v>0</v>
      </c>
      <c r="K412" s="382">
        <v>5060</v>
      </c>
      <c r="L412" s="384">
        <v>9663</v>
      </c>
      <c r="M412" s="383">
        <v>2300</v>
      </c>
      <c r="N412" s="382">
        <v>11963</v>
      </c>
      <c r="O412" s="384">
        <v>2762</v>
      </c>
      <c r="P412" s="383">
        <v>460</v>
      </c>
      <c r="Q412" s="382">
        <v>3222</v>
      </c>
      <c r="R412" s="384">
        <v>921</v>
      </c>
      <c r="S412" s="383">
        <v>920</v>
      </c>
      <c r="T412" s="382">
        <v>1841</v>
      </c>
      <c r="U412" s="384">
        <v>38657</v>
      </c>
      <c r="V412" s="383">
        <v>23468</v>
      </c>
      <c r="W412" s="382">
        <v>62125</v>
      </c>
      <c r="X412" s="366">
        <v>61674</v>
      </c>
      <c r="Y412" s="366">
        <v>28068</v>
      </c>
      <c r="Z412" s="365">
        <v>89742</v>
      </c>
      <c r="AA412" s="4"/>
      <c r="AB412" s="4"/>
      <c r="AC412" s="4"/>
    </row>
    <row r="413" spans="1:29" x14ac:dyDescent="0.25">
      <c r="A413" s="230"/>
      <c r="B413" s="364" t="s">
        <v>121</v>
      </c>
      <c r="C413" s="378">
        <v>2300</v>
      </c>
      <c r="D413" s="377">
        <v>0</v>
      </c>
      <c r="E413" s="376">
        <v>2300</v>
      </c>
      <c r="F413" s="378">
        <v>1848</v>
      </c>
      <c r="G413" s="377">
        <v>461</v>
      </c>
      <c r="H413" s="376">
        <v>2309</v>
      </c>
      <c r="I413" s="378">
        <v>4600</v>
      </c>
      <c r="J413" s="377">
        <v>920</v>
      </c>
      <c r="K413" s="376">
        <v>5520</v>
      </c>
      <c r="L413" s="378">
        <v>7821</v>
      </c>
      <c r="M413" s="377">
        <v>1380</v>
      </c>
      <c r="N413" s="376">
        <v>9201</v>
      </c>
      <c r="O413" s="378">
        <v>2761</v>
      </c>
      <c r="P413" s="377">
        <v>0</v>
      </c>
      <c r="Q413" s="376">
        <v>2761</v>
      </c>
      <c r="R413" s="378">
        <v>0</v>
      </c>
      <c r="S413" s="377">
        <v>460</v>
      </c>
      <c r="T413" s="376">
        <v>460</v>
      </c>
      <c r="U413" s="378">
        <v>22092</v>
      </c>
      <c r="V413" s="377">
        <v>19784</v>
      </c>
      <c r="W413" s="376">
        <v>41876</v>
      </c>
      <c r="X413" s="362">
        <v>41422</v>
      </c>
      <c r="Y413" s="362">
        <v>23005</v>
      </c>
      <c r="Z413" s="361">
        <v>64427</v>
      </c>
      <c r="AA413" s="4"/>
      <c r="AB413" s="4"/>
      <c r="AC413" s="4"/>
    </row>
    <row r="414" spans="1:29" ht="14.4" thickBot="1" x14ac:dyDescent="0.3">
      <c r="A414" s="226"/>
      <c r="B414" s="360" t="s">
        <v>0</v>
      </c>
      <c r="C414" s="381">
        <v>4142</v>
      </c>
      <c r="D414" s="380">
        <v>0</v>
      </c>
      <c r="E414" s="379">
        <v>4142</v>
      </c>
      <c r="F414" s="381">
        <v>4617</v>
      </c>
      <c r="G414" s="380">
        <v>1381</v>
      </c>
      <c r="H414" s="379">
        <v>5998</v>
      </c>
      <c r="I414" s="381">
        <v>9660</v>
      </c>
      <c r="J414" s="380">
        <v>920</v>
      </c>
      <c r="K414" s="379">
        <v>10580</v>
      </c>
      <c r="L414" s="381">
        <v>17484</v>
      </c>
      <c r="M414" s="380">
        <v>3680</v>
      </c>
      <c r="N414" s="379">
        <v>21164</v>
      </c>
      <c r="O414" s="381">
        <v>5523</v>
      </c>
      <c r="P414" s="380">
        <v>460</v>
      </c>
      <c r="Q414" s="379">
        <v>5983</v>
      </c>
      <c r="R414" s="381">
        <v>921</v>
      </c>
      <c r="S414" s="380">
        <v>1380</v>
      </c>
      <c r="T414" s="379">
        <v>2301</v>
      </c>
      <c r="U414" s="381">
        <v>60749</v>
      </c>
      <c r="V414" s="380">
        <v>43252</v>
      </c>
      <c r="W414" s="379">
        <v>104001</v>
      </c>
      <c r="X414" s="358">
        <v>103096</v>
      </c>
      <c r="Y414" s="358">
        <v>51073</v>
      </c>
      <c r="Z414" s="357">
        <v>154169</v>
      </c>
      <c r="AA414" s="4"/>
      <c r="AB414" s="4"/>
      <c r="AC414" s="4"/>
    </row>
    <row r="415" spans="1:29" x14ac:dyDescent="0.25">
      <c r="A415" s="236" t="s">
        <v>87</v>
      </c>
      <c r="B415" s="368" t="s">
        <v>122</v>
      </c>
      <c r="C415" s="384">
        <v>534</v>
      </c>
      <c r="D415" s="383">
        <v>269</v>
      </c>
      <c r="E415" s="382">
        <v>803</v>
      </c>
      <c r="F415" s="384">
        <v>1339</v>
      </c>
      <c r="G415" s="383">
        <v>535</v>
      </c>
      <c r="H415" s="382">
        <v>1874</v>
      </c>
      <c r="I415" s="384">
        <v>3206</v>
      </c>
      <c r="J415" s="383">
        <v>267</v>
      </c>
      <c r="K415" s="382">
        <v>3473</v>
      </c>
      <c r="L415" s="384">
        <v>7212</v>
      </c>
      <c r="M415" s="383">
        <v>2403</v>
      </c>
      <c r="N415" s="382">
        <v>9615</v>
      </c>
      <c r="O415" s="384">
        <v>1068</v>
      </c>
      <c r="P415" s="383">
        <v>0</v>
      </c>
      <c r="Q415" s="382">
        <v>1068</v>
      </c>
      <c r="R415" s="384">
        <v>1070</v>
      </c>
      <c r="S415" s="383">
        <v>801</v>
      </c>
      <c r="T415" s="382">
        <v>1871</v>
      </c>
      <c r="U415" s="384">
        <v>5077</v>
      </c>
      <c r="V415" s="383">
        <v>3471</v>
      </c>
      <c r="W415" s="382">
        <v>8548</v>
      </c>
      <c r="X415" s="366">
        <v>19506</v>
      </c>
      <c r="Y415" s="366">
        <v>7746</v>
      </c>
      <c r="Z415" s="365">
        <v>27252</v>
      </c>
      <c r="AA415" s="4"/>
      <c r="AB415" s="4"/>
      <c r="AC415" s="4"/>
    </row>
    <row r="416" spans="1:29" x14ac:dyDescent="0.25">
      <c r="A416" s="230"/>
      <c r="B416" s="364" t="s">
        <v>121</v>
      </c>
      <c r="C416" s="378">
        <v>11224</v>
      </c>
      <c r="D416" s="377">
        <v>2403</v>
      </c>
      <c r="E416" s="376">
        <v>13627</v>
      </c>
      <c r="F416" s="378">
        <v>5346</v>
      </c>
      <c r="G416" s="377">
        <v>1339</v>
      </c>
      <c r="H416" s="376">
        <v>6685</v>
      </c>
      <c r="I416" s="378">
        <v>17622</v>
      </c>
      <c r="J416" s="377">
        <v>0</v>
      </c>
      <c r="K416" s="376">
        <v>17622</v>
      </c>
      <c r="L416" s="378">
        <v>13887</v>
      </c>
      <c r="M416" s="377">
        <v>3471</v>
      </c>
      <c r="N416" s="376">
        <v>17358</v>
      </c>
      <c r="O416" s="378">
        <v>4008</v>
      </c>
      <c r="P416" s="377">
        <v>534</v>
      </c>
      <c r="Q416" s="376">
        <v>4542</v>
      </c>
      <c r="R416" s="378">
        <v>537</v>
      </c>
      <c r="S416" s="377">
        <v>0</v>
      </c>
      <c r="T416" s="376">
        <v>537</v>
      </c>
      <c r="U416" s="378">
        <v>20567</v>
      </c>
      <c r="V416" s="377">
        <v>8557</v>
      </c>
      <c r="W416" s="376">
        <v>29124</v>
      </c>
      <c r="X416" s="362">
        <v>73191</v>
      </c>
      <c r="Y416" s="362">
        <v>16304</v>
      </c>
      <c r="Z416" s="361">
        <v>89495</v>
      </c>
      <c r="AA416" s="4"/>
      <c r="AB416" s="4"/>
      <c r="AC416" s="4"/>
    </row>
    <row r="417" spans="1:29" ht="14.4" thickBot="1" x14ac:dyDescent="0.3">
      <c r="A417" s="226"/>
      <c r="B417" s="360" t="s">
        <v>0</v>
      </c>
      <c r="C417" s="381">
        <v>11758</v>
      </c>
      <c r="D417" s="380">
        <v>2672</v>
      </c>
      <c r="E417" s="379">
        <v>14430</v>
      </c>
      <c r="F417" s="381">
        <v>6685</v>
      </c>
      <c r="G417" s="380">
        <v>1874</v>
      </c>
      <c r="H417" s="379">
        <v>8559</v>
      </c>
      <c r="I417" s="381">
        <v>20828</v>
      </c>
      <c r="J417" s="380">
        <v>267</v>
      </c>
      <c r="K417" s="379">
        <v>21095</v>
      </c>
      <c r="L417" s="381">
        <v>21099</v>
      </c>
      <c r="M417" s="380">
        <v>5874</v>
      </c>
      <c r="N417" s="379">
        <v>26973</v>
      </c>
      <c r="O417" s="381">
        <v>5076</v>
      </c>
      <c r="P417" s="380">
        <v>534</v>
      </c>
      <c r="Q417" s="379">
        <v>5610</v>
      </c>
      <c r="R417" s="381">
        <v>1607</v>
      </c>
      <c r="S417" s="380">
        <v>801</v>
      </c>
      <c r="T417" s="379">
        <v>2408</v>
      </c>
      <c r="U417" s="381">
        <v>25644</v>
      </c>
      <c r="V417" s="380">
        <v>12028</v>
      </c>
      <c r="W417" s="379">
        <v>37672</v>
      </c>
      <c r="X417" s="358">
        <v>92697</v>
      </c>
      <c r="Y417" s="358">
        <v>24050</v>
      </c>
      <c r="Z417" s="357">
        <v>116747</v>
      </c>
      <c r="AA417" s="4"/>
      <c r="AB417" s="4"/>
      <c r="AC417" s="4"/>
    </row>
    <row r="418" spans="1:29" x14ac:dyDescent="0.25">
      <c r="A418" s="230" t="s">
        <v>86</v>
      </c>
      <c r="B418" s="364" t="s">
        <v>121</v>
      </c>
      <c r="C418" s="378">
        <v>1980</v>
      </c>
      <c r="D418" s="377">
        <v>66</v>
      </c>
      <c r="E418" s="376">
        <v>2046</v>
      </c>
      <c r="F418" s="378">
        <v>599</v>
      </c>
      <c r="G418" s="377">
        <v>330</v>
      </c>
      <c r="H418" s="376">
        <v>929</v>
      </c>
      <c r="I418" s="378">
        <v>1324</v>
      </c>
      <c r="J418" s="377">
        <v>0</v>
      </c>
      <c r="K418" s="376">
        <v>1324</v>
      </c>
      <c r="L418" s="378">
        <v>1720</v>
      </c>
      <c r="M418" s="377">
        <v>132</v>
      </c>
      <c r="N418" s="376">
        <v>1852</v>
      </c>
      <c r="O418" s="378">
        <v>397</v>
      </c>
      <c r="P418" s="377">
        <v>133</v>
      </c>
      <c r="Q418" s="376">
        <v>530</v>
      </c>
      <c r="R418" s="378">
        <v>334</v>
      </c>
      <c r="S418" s="377">
        <v>66</v>
      </c>
      <c r="T418" s="376">
        <v>400</v>
      </c>
      <c r="U418" s="378">
        <v>10980</v>
      </c>
      <c r="V418" s="377">
        <v>4366</v>
      </c>
      <c r="W418" s="376">
        <v>15346</v>
      </c>
      <c r="X418" s="362">
        <v>17334</v>
      </c>
      <c r="Y418" s="362">
        <v>5093</v>
      </c>
      <c r="Z418" s="361">
        <v>22427</v>
      </c>
      <c r="AA418" s="4"/>
      <c r="AB418" s="4"/>
      <c r="AC418" s="4"/>
    </row>
    <row r="419" spans="1:29" ht="14.4" thickBot="1" x14ac:dyDescent="0.3">
      <c r="A419" s="375"/>
      <c r="B419" s="374" t="s">
        <v>0</v>
      </c>
      <c r="C419" s="373">
        <v>1980</v>
      </c>
      <c r="D419" s="372">
        <v>66</v>
      </c>
      <c r="E419" s="371">
        <v>2046</v>
      </c>
      <c r="F419" s="373">
        <v>599</v>
      </c>
      <c r="G419" s="372">
        <v>330</v>
      </c>
      <c r="H419" s="371">
        <v>929</v>
      </c>
      <c r="I419" s="373">
        <v>1324</v>
      </c>
      <c r="J419" s="372">
        <v>0</v>
      </c>
      <c r="K419" s="371">
        <v>1324</v>
      </c>
      <c r="L419" s="373">
        <v>1720</v>
      </c>
      <c r="M419" s="372">
        <v>132</v>
      </c>
      <c r="N419" s="371">
        <v>1852</v>
      </c>
      <c r="O419" s="373">
        <v>397</v>
      </c>
      <c r="P419" s="372">
        <v>133</v>
      </c>
      <c r="Q419" s="371">
        <v>530</v>
      </c>
      <c r="R419" s="373">
        <v>334</v>
      </c>
      <c r="S419" s="372">
        <v>66</v>
      </c>
      <c r="T419" s="371">
        <v>400</v>
      </c>
      <c r="U419" s="373">
        <v>10980</v>
      </c>
      <c r="V419" s="372">
        <v>4366</v>
      </c>
      <c r="W419" s="371">
        <v>15346</v>
      </c>
      <c r="X419" s="370">
        <v>17334</v>
      </c>
      <c r="Y419" s="370">
        <v>5093</v>
      </c>
      <c r="Z419" s="369">
        <v>22427</v>
      </c>
      <c r="AA419" s="4"/>
      <c r="AB419" s="4"/>
      <c r="AC419" s="4"/>
    </row>
    <row r="420" spans="1:29" x14ac:dyDescent="0.25">
      <c r="A420" s="236" t="s">
        <v>0</v>
      </c>
      <c r="B420" s="368" t="s">
        <v>122</v>
      </c>
      <c r="C420" s="367">
        <v>32607</v>
      </c>
      <c r="D420" s="366">
        <v>3093</v>
      </c>
      <c r="E420" s="365">
        <v>35700</v>
      </c>
      <c r="F420" s="367">
        <v>152279</v>
      </c>
      <c r="G420" s="366">
        <v>23371</v>
      </c>
      <c r="H420" s="365">
        <v>175650</v>
      </c>
      <c r="I420" s="367">
        <v>139649</v>
      </c>
      <c r="J420" s="366">
        <v>3432</v>
      </c>
      <c r="K420" s="365">
        <v>143081</v>
      </c>
      <c r="L420" s="367">
        <v>398298</v>
      </c>
      <c r="M420" s="366">
        <v>30486</v>
      </c>
      <c r="N420" s="365">
        <v>428784</v>
      </c>
      <c r="O420" s="367">
        <v>118152</v>
      </c>
      <c r="P420" s="366">
        <v>7587</v>
      </c>
      <c r="Q420" s="365">
        <v>125739</v>
      </c>
      <c r="R420" s="367">
        <v>39439</v>
      </c>
      <c r="S420" s="366">
        <v>14017</v>
      </c>
      <c r="T420" s="365">
        <v>53456</v>
      </c>
      <c r="U420" s="367">
        <v>481091</v>
      </c>
      <c r="V420" s="366">
        <v>304701</v>
      </c>
      <c r="W420" s="365">
        <v>785792</v>
      </c>
      <c r="X420" s="366">
        <v>1361515</v>
      </c>
      <c r="Y420" s="366">
        <v>386687</v>
      </c>
      <c r="Z420" s="365">
        <v>1748202</v>
      </c>
      <c r="AA420" s="4"/>
      <c r="AB420" s="4"/>
      <c r="AC420" s="4"/>
    </row>
    <row r="421" spans="1:29" x14ac:dyDescent="0.25">
      <c r="A421" s="230"/>
      <c r="B421" s="364" t="s">
        <v>121</v>
      </c>
      <c r="C421" s="363">
        <v>299828</v>
      </c>
      <c r="D421" s="362">
        <v>96411</v>
      </c>
      <c r="E421" s="361">
        <v>396239</v>
      </c>
      <c r="F421" s="363">
        <v>81469</v>
      </c>
      <c r="G421" s="362">
        <v>20690</v>
      </c>
      <c r="H421" s="361">
        <v>102159</v>
      </c>
      <c r="I421" s="363">
        <v>173642</v>
      </c>
      <c r="J421" s="362">
        <v>2767</v>
      </c>
      <c r="K421" s="361">
        <v>176409</v>
      </c>
      <c r="L421" s="363">
        <v>186978</v>
      </c>
      <c r="M421" s="362">
        <v>46939</v>
      </c>
      <c r="N421" s="361">
        <v>233917</v>
      </c>
      <c r="O421" s="363">
        <v>92425</v>
      </c>
      <c r="P421" s="362">
        <v>4589</v>
      </c>
      <c r="Q421" s="361">
        <v>97014</v>
      </c>
      <c r="R421" s="363">
        <v>22141</v>
      </c>
      <c r="S421" s="362">
        <v>8416</v>
      </c>
      <c r="T421" s="361">
        <v>30557</v>
      </c>
      <c r="U421" s="363">
        <v>694958</v>
      </c>
      <c r="V421" s="362">
        <v>258312</v>
      </c>
      <c r="W421" s="361">
        <v>953270</v>
      </c>
      <c r="X421" s="362">
        <v>1551441</v>
      </c>
      <c r="Y421" s="362">
        <v>438124</v>
      </c>
      <c r="Z421" s="361">
        <v>1989565</v>
      </c>
      <c r="AA421" s="4"/>
      <c r="AB421" s="4"/>
      <c r="AC421" s="4"/>
    </row>
    <row r="422" spans="1:29" ht="14.4" thickBot="1" x14ac:dyDescent="0.3">
      <c r="A422" s="226"/>
      <c r="B422" s="360" t="s">
        <v>0</v>
      </c>
      <c r="C422" s="359">
        <v>332435</v>
      </c>
      <c r="D422" s="358">
        <v>99504</v>
      </c>
      <c r="E422" s="357">
        <v>431939</v>
      </c>
      <c r="F422" s="359">
        <v>233748</v>
      </c>
      <c r="G422" s="358">
        <v>44061</v>
      </c>
      <c r="H422" s="357">
        <v>277809</v>
      </c>
      <c r="I422" s="359">
        <v>313291</v>
      </c>
      <c r="J422" s="358">
        <v>6199</v>
      </c>
      <c r="K422" s="357">
        <v>319490</v>
      </c>
      <c r="L422" s="359">
        <v>585276</v>
      </c>
      <c r="M422" s="358">
        <v>77425</v>
      </c>
      <c r="N422" s="357">
        <v>662701</v>
      </c>
      <c r="O422" s="359">
        <v>210577</v>
      </c>
      <c r="P422" s="358">
        <v>12176</v>
      </c>
      <c r="Q422" s="357">
        <v>222753</v>
      </c>
      <c r="R422" s="359">
        <v>61580</v>
      </c>
      <c r="S422" s="358">
        <v>22433</v>
      </c>
      <c r="T422" s="357">
        <v>84013</v>
      </c>
      <c r="U422" s="359">
        <v>1176049</v>
      </c>
      <c r="V422" s="358">
        <v>563013</v>
      </c>
      <c r="W422" s="357">
        <v>1739062</v>
      </c>
      <c r="X422" s="358">
        <v>2912956</v>
      </c>
      <c r="Y422" s="358">
        <v>824811</v>
      </c>
      <c r="Z422" s="357">
        <v>3737767</v>
      </c>
      <c r="AA422" s="4"/>
      <c r="AB422" s="4"/>
      <c r="AC422" s="4"/>
    </row>
    <row r="423" spans="1:29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9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9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9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9" ht="15.6" x14ac:dyDescent="0.25">
      <c r="A427" s="72" t="s">
        <v>124</v>
      </c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248"/>
    </row>
    <row r="428" spans="1:29" ht="14.4" thickBot="1" x14ac:dyDescent="0.3">
      <c r="A428" s="1">
        <v>12</v>
      </c>
      <c r="B428" s="356"/>
      <c r="C428" s="356"/>
      <c r="O428" s="355"/>
      <c r="Q428" s="356"/>
      <c r="AA428" s="355"/>
    </row>
    <row r="429" spans="1:29" x14ac:dyDescent="0.25">
      <c r="A429" s="340" t="s">
        <v>46</v>
      </c>
      <c r="B429" s="354" t="s">
        <v>123</v>
      </c>
      <c r="C429" s="353" t="s">
        <v>7</v>
      </c>
      <c r="D429" s="351"/>
      <c r="E429" s="350"/>
      <c r="F429" s="353" t="s">
        <v>6</v>
      </c>
      <c r="G429" s="351"/>
      <c r="H429" s="350"/>
      <c r="I429" s="353" t="s">
        <v>5</v>
      </c>
      <c r="J429" s="351"/>
      <c r="K429" s="350"/>
      <c r="L429" s="353" t="s">
        <v>4</v>
      </c>
      <c r="M429" s="351"/>
      <c r="N429" s="350"/>
      <c r="O429" s="353" t="s">
        <v>100</v>
      </c>
      <c r="P429" s="351"/>
      <c r="Q429" s="350"/>
      <c r="R429" s="353" t="s">
        <v>2</v>
      </c>
      <c r="S429" s="351"/>
      <c r="T429" s="350"/>
      <c r="U429" s="353" t="s">
        <v>1</v>
      </c>
      <c r="V429" s="351"/>
      <c r="W429" s="350"/>
      <c r="X429" s="352" t="s">
        <v>0</v>
      </c>
      <c r="Y429" s="351"/>
      <c r="Z429" s="350"/>
    </row>
    <row r="430" spans="1:29" ht="14.4" thickBot="1" x14ac:dyDescent="0.3">
      <c r="A430" s="336"/>
      <c r="B430" s="349"/>
      <c r="C430" s="348" t="s">
        <v>9</v>
      </c>
      <c r="D430" s="347" t="s">
        <v>8</v>
      </c>
      <c r="E430" s="346" t="s">
        <v>0</v>
      </c>
      <c r="F430" s="348" t="s">
        <v>9</v>
      </c>
      <c r="G430" s="347" t="s">
        <v>8</v>
      </c>
      <c r="H430" s="346" t="s">
        <v>0</v>
      </c>
      <c r="I430" s="348" t="s">
        <v>9</v>
      </c>
      <c r="J430" s="347" t="s">
        <v>8</v>
      </c>
      <c r="K430" s="346" t="s">
        <v>0</v>
      </c>
      <c r="L430" s="348" t="s">
        <v>9</v>
      </c>
      <c r="M430" s="347" t="s">
        <v>8</v>
      </c>
      <c r="N430" s="346" t="s">
        <v>0</v>
      </c>
      <c r="O430" s="348" t="s">
        <v>9</v>
      </c>
      <c r="P430" s="347" t="s">
        <v>8</v>
      </c>
      <c r="Q430" s="346" t="s">
        <v>0</v>
      </c>
      <c r="R430" s="348" t="s">
        <v>9</v>
      </c>
      <c r="S430" s="347" t="s">
        <v>8</v>
      </c>
      <c r="T430" s="346" t="s">
        <v>0</v>
      </c>
      <c r="U430" s="348" t="s">
        <v>9</v>
      </c>
      <c r="V430" s="347" t="s">
        <v>8</v>
      </c>
      <c r="W430" s="346" t="s">
        <v>0</v>
      </c>
      <c r="X430" s="347" t="s">
        <v>9</v>
      </c>
      <c r="Y430" s="347" t="s">
        <v>8</v>
      </c>
      <c r="Z430" s="346" t="s">
        <v>0</v>
      </c>
    </row>
    <row r="431" spans="1:29" x14ac:dyDescent="0.25">
      <c r="A431" s="340" t="s">
        <v>65</v>
      </c>
      <c r="B431" s="339" t="s">
        <v>122</v>
      </c>
      <c r="C431" s="344">
        <v>22128</v>
      </c>
      <c r="D431" s="243">
        <v>2400</v>
      </c>
      <c r="E431" s="343">
        <v>24528</v>
      </c>
      <c r="F431" s="344">
        <v>91661</v>
      </c>
      <c r="G431" s="243">
        <v>9659</v>
      </c>
      <c r="H431" s="343">
        <v>101320</v>
      </c>
      <c r="I431" s="344">
        <v>85546</v>
      </c>
      <c r="J431" s="243">
        <v>408</v>
      </c>
      <c r="K431" s="343">
        <v>85954</v>
      </c>
      <c r="L431" s="344">
        <v>198332</v>
      </c>
      <c r="M431" s="243">
        <v>10552</v>
      </c>
      <c r="N431" s="343">
        <v>208884</v>
      </c>
      <c r="O431" s="344">
        <v>74686</v>
      </c>
      <c r="P431" s="243">
        <v>930</v>
      </c>
      <c r="Q431" s="343">
        <v>75616</v>
      </c>
      <c r="R431" s="344">
        <v>6604</v>
      </c>
      <c r="S431" s="243">
        <v>0</v>
      </c>
      <c r="T431" s="343">
        <v>6604</v>
      </c>
      <c r="U431" s="344">
        <v>155774</v>
      </c>
      <c r="V431" s="243">
        <v>18510</v>
      </c>
      <c r="W431" s="343">
        <v>174284</v>
      </c>
      <c r="X431" s="130">
        <v>634731</v>
      </c>
      <c r="Y431" s="233">
        <v>42459</v>
      </c>
      <c r="Z431" s="231">
        <v>677190</v>
      </c>
      <c r="AA431" s="345"/>
    </row>
    <row r="432" spans="1:29" x14ac:dyDescent="0.25">
      <c r="A432" s="338"/>
      <c r="B432" s="337" t="s">
        <v>121</v>
      </c>
      <c r="C432" s="49">
        <v>198897</v>
      </c>
      <c r="D432" s="48">
        <v>69305</v>
      </c>
      <c r="E432" s="47">
        <v>268202</v>
      </c>
      <c r="F432" s="49">
        <v>35805</v>
      </c>
      <c r="G432" s="48">
        <v>8561</v>
      </c>
      <c r="H432" s="47">
        <v>44366</v>
      </c>
      <c r="I432" s="49">
        <v>111142</v>
      </c>
      <c r="J432" s="48">
        <v>0</v>
      </c>
      <c r="K432" s="47">
        <v>111142</v>
      </c>
      <c r="L432" s="49">
        <v>87174</v>
      </c>
      <c r="M432" s="48">
        <v>16427</v>
      </c>
      <c r="N432" s="47">
        <v>103601</v>
      </c>
      <c r="O432" s="49">
        <v>49550</v>
      </c>
      <c r="P432" s="48">
        <v>132</v>
      </c>
      <c r="Q432" s="47">
        <v>49682</v>
      </c>
      <c r="R432" s="49">
        <v>1514</v>
      </c>
      <c r="S432" s="48">
        <v>878</v>
      </c>
      <c r="T432" s="47">
        <v>2392</v>
      </c>
      <c r="U432" s="49">
        <v>190130</v>
      </c>
      <c r="V432" s="48">
        <v>15119</v>
      </c>
      <c r="W432" s="47">
        <v>205249</v>
      </c>
      <c r="X432" s="46">
        <v>674212</v>
      </c>
      <c r="Y432" s="45">
        <v>110422</v>
      </c>
      <c r="Z432" s="44">
        <v>784634</v>
      </c>
      <c r="AA432" s="345"/>
    </row>
    <row r="433" spans="1:29" ht="14.4" thickBot="1" x14ac:dyDescent="0.3">
      <c r="A433" s="336"/>
      <c r="B433" s="335" t="s">
        <v>0</v>
      </c>
      <c r="C433" s="342">
        <v>221025</v>
      </c>
      <c r="D433" s="238">
        <v>71705</v>
      </c>
      <c r="E433" s="341">
        <v>292730</v>
      </c>
      <c r="F433" s="342">
        <v>127466</v>
      </c>
      <c r="G433" s="238">
        <v>18220</v>
      </c>
      <c r="H433" s="341">
        <v>145686</v>
      </c>
      <c r="I433" s="342">
        <v>196688</v>
      </c>
      <c r="J433" s="238">
        <v>408</v>
      </c>
      <c r="K433" s="341">
        <v>197096</v>
      </c>
      <c r="L433" s="342">
        <v>285506</v>
      </c>
      <c r="M433" s="238">
        <v>26979</v>
      </c>
      <c r="N433" s="341">
        <v>312485</v>
      </c>
      <c r="O433" s="342">
        <v>124236</v>
      </c>
      <c r="P433" s="238">
        <v>1062</v>
      </c>
      <c r="Q433" s="341">
        <v>125298</v>
      </c>
      <c r="R433" s="342">
        <v>8118</v>
      </c>
      <c r="S433" s="238">
        <v>878</v>
      </c>
      <c r="T433" s="341">
        <v>8996</v>
      </c>
      <c r="U433" s="342">
        <v>345904</v>
      </c>
      <c r="V433" s="238">
        <v>33629</v>
      </c>
      <c r="W433" s="341">
        <v>379533</v>
      </c>
      <c r="X433" s="334">
        <v>1308943</v>
      </c>
      <c r="Y433" s="223">
        <v>152881</v>
      </c>
      <c r="Z433" s="221">
        <v>1461824</v>
      </c>
      <c r="AA433" s="333"/>
      <c r="AB433" s="333"/>
      <c r="AC433" s="333"/>
    </row>
    <row r="434" spans="1:29" x14ac:dyDescent="0.25">
      <c r="A434" s="340" t="s">
        <v>64</v>
      </c>
      <c r="B434" s="339" t="s">
        <v>122</v>
      </c>
      <c r="C434" s="344">
        <v>4389</v>
      </c>
      <c r="D434" s="243">
        <v>426</v>
      </c>
      <c r="E434" s="343">
        <v>4815</v>
      </c>
      <c r="F434" s="344">
        <v>30463</v>
      </c>
      <c r="G434" s="243">
        <v>4959</v>
      </c>
      <c r="H434" s="343">
        <v>35422</v>
      </c>
      <c r="I434" s="344">
        <v>33877</v>
      </c>
      <c r="J434" s="243">
        <v>267</v>
      </c>
      <c r="K434" s="343">
        <v>34144</v>
      </c>
      <c r="L434" s="344">
        <v>89798</v>
      </c>
      <c r="M434" s="243">
        <v>5068</v>
      </c>
      <c r="N434" s="343">
        <v>94866</v>
      </c>
      <c r="O434" s="344">
        <v>23434</v>
      </c>
      <c r="P434" s="243">
        <v>934</v>
      </c>
      <c r="Q434" s="343">
        <v>24368</v>
      </c>
      <c r="R434" s="344">
        <v>5653</v>
      </c>
      <c r="S434" s="243">
        <v>0</v>
      </c>
      <c r="T434" s="343">
        <v>5653</v>
      </c>
      <c r="U434" s="344">
        <v>79754</v>
      </c>
      <c r="V434" s="243">
        <v>18350</v>
      </c>
      <c r="W434" s="343">
        <v>98104</v>
      </c>
      <c r="X434" s="130">
        <v>267368</v>
      </c>
      <c r="Y434" s="233">
        <v>30004</v>
      </c>
      <c r="Z434" s="231">
        <v>297372</v>
      </c>
    </row>
    <row r="435" spans="1:29" x14ac:dyDescent="0.25">
      <c r="A435" s="338"/>
      <c r="B435" s="337" t="s">
        <v>121</v>
      </c>
      <c r="C435" s="49">
        <v>57653</v>
      </c>
      <c r="D435" s="48">
        <v>18134</v>
      </c>
      <c r="E435" s="47">
        <v>75787</v>
      </c>
      <c r="F435" s="49">
        <v>17523</v>
      </c>
      <c r="G435" s="48">
        <v>5129</v>
      </c>
      <c r="H435" s="47">
        <v>22652</v>
      </c>
      <c r="I435" s="49">
        <v>36029</v>
      </c>
      <c r="J435" s="48">
        <v>970</v>
      </c>
      <c r="K435" s="47">
        <v>36999</v>
      </c>
      <c r="L435" s="49">
        <v>44812</v>
      </c>
      <c r="M435" s="48">
        <v>11317</v>
      </c>
      <c r="N435" s="47">
        <v>56129</v>
      </c>
      <c r="O435" s="49">
        <v>23262</v>
      </c>
      <c r="P435" s="48">
        <v>799</v>
      </c>
      <c r="Q435" s="47">
        <v>24061</v>
      </c>
      <c r="R435" s="49">
        <v>4169</v>
      </c>
      <c r="S435" s="48">
        <v>961</v>
      </c>
      <c r="T435" s="47">
        <v>5130</v>
      </c>
      <c r="U435" s="49">
        <v>153412</v>
      </c>
      <c r="V435" s="48">
        <v>20373</v>
      </c>
      <c r="W435" s="47">
        <v>173785</v>
      </c>
      <c r="X435" s="46">
        <v>336860</v>
      </c>
      <c r="Y435" s="45">
        <v>57683</v>
      </c>
      <c r="Z435" s="44">
        <v>394543</v>
      </c>
    </row>
    <row r="436" spans="1:29" ht="14.4" thickBot="1" x14ac:dyDescent="0.3">
      <c r="A436" s="336"/>
      <c r="B436" s="335" t="s">
        <v>0</v>
      </c>
      <c r="C436" s="342">
        <v>62042</v>
      </c>
      <c r="D436" s="238">
        <v>18560</v>
      </c>
      <c r="E436" s="341">
        <v>80602</v>
      </c>
      <c r="F436" s="342">
        <v>47986</v>
      </c>
      <c r="G436" s="238">
        <v>10088</v>
      </c>
      <c r="H436" s="341">
        <v>58074</v>
      </c>
      <c r="I436" s="342">
        <v>69906</v>
      </c>
      <c r="J436" s="238">
        <v>1237</v>
      </c>
      <c r="K436" s="341">
        <v>71143</v>
      </c>
      <c r="L436" s="342">
        <v>134610</v>
      </c>
      <c r="M436" s="238">
        <v>16385</v>
      </c>
      <c r="N436" s="341">
        <v>150995</v>
      </c>
      <c r="O436" s="342">
        <v>46696</v>
      </c>
      <c r="P436" s="238">
        <v>1733</v>
      </c>
      <c r="Q436" s="341">
        <v>48429</v>
      </c>
      <c r="R436" s="342">
        <v>9822</v>
      </c>
      <c r="S436" s="238">
        <v>961</v>
      </c>
      <c r="T436" s="341">
        <v>10783</v>
      </c>
      <c r="U436" s="342">
        <v>233166</v>
      </c>
      <c r="V436" s="238">
        <v>38723</v>
      </c>
      <c r="W436" s="341">
        <v>271889</v>
      </c>
      <c r="X436" s="334">
        <v>604228</v>
      </c>
      <c r="Y436" s="223">
        <v>87687</v>
      </c>
      <c r="Z436" s="221">
        <v>691915</v>
      </c>
      <c r="AA436" s="333"/>
      <c r="AB436" s="333"/>
      <c r="AC436" s="333"/>
    </row>
    <row r="437" spans="1:29" x14ac:dyDescent="0.25">
      <c r="A437" s="340" t="s">
        <v>63</v>
      </c>
      <c r="B437" s="339" t="s">
        <v>122</v>
      </c>
      <c r="C437" s="344">
        <v>3475</v>
      </c>
      <c r="D437" s="243">
        <v>0</v>
      </c>
      <c r="E437" s="343">
        <v>3475</v>
      </c>
      <c r="F437" s="344">
        <v>16641</v>
      </c>
      <c r="G437" s="243">
        <v>2617</v>
      </c>
      <c r="H437" s="343">
        <v>19258</v>
      </c>
      <c r="I437" s="344">
        <v>9466</v>
      </c>
      <c r="J437" s="243">
        <v>248</v>
      </c>
      <c r="K437" s="343">
        <v>9714</v>
      </c>
      <c r="L437" s="344">
        <v>71950</v>
      </c>
      <c r="M437" s="243">
        <v>4732</v>
      </c>
      <c r="N437" s="343">
        <v>76682</v>
      </c>
      <c r="O437" s="344">
        <v>10849</v>
      </c>
      <c r="P437" s="243">
        <v>2014</v>
      </c>
      <c r="Q437" s="343">
        <v>12863</v>
      </c>
      <c r="R437" s="344">
        <v>6882</v>
      </c>
      <c r="S437" s="243">
        <v>2549</v>
      </c>
      <c r="T437" s="343">
        <v>9431</v>
      </c>
      <c r="U437" s="344">
        <v>89145</v>
      </c>
      <c r="V437" s="243">
        <v>43946</v>
      </c>
      <c r="W437" s="343">
        <v>133091</v>
      </c>
      <c r="X437" s="130">
        <v>208408</v>
      </c>
      <c r="Y437" s="233">
        <v>56106</v>
      </c>
      <c r="Z437" s="231">
        <v>264514</v>
      </c>
    </row>
    <row r="438" spans="1:29" x14ac:dyDescent="0.25">
      <c r="A438" s="338"/>
      <c r="B438" s="337" t="s">
        <v>121</v>
      </c>
      <c r="C438" s="49">
        <v>26920</v>
      </c>
      <c r="D438" s="48">
        <v>7890</v>
      </c>
      <c r="E438" s="47">
        <v>34810</v>
      </c>
      <c r="F438" s="49">
        <v>13763</v>
      </c>
      <c r="G438" s="48">
        <v>4278</v>
      </c>
      <c r="H438" s="47">
        <v>18041</v>
      </c>
      <c r="I438" s="49">
        <v>20029</v>
      </c>
      <c r="J438" s="48">
        <v>898</v>
      </c>
      <c r="K438" s="47">
        <v>20927</v>
      </c>
      <c r="L438" s="49">
        <v>35556</v>
      </c>
      <c r="M438" s="48">
        <v>10883</v>
      </c>
      <c r="N438" s="47">
        <v>46439</v>
      </c>
      <c r="O438" s="49">
        <v>15870</v>
      </c>
      <c r="P438" s="48">
        <v>969</v>
      </c>
      <c r="Q438" s="47">
        <v>16839</v>
      </c>
      <c r="R438" s="49">
        <v>3355</v>
      </c>
      <c r="S438" s="48">
        <v>0</v>
      </c>
      <c r="T438" s="47">
        <v>3355</v>
      </c>
      <c r="U438" s="49">
        <v>153363</v>
      </c>
      <c r="V438" s="48">
        <v>34875</v>
      </c>
      <c r="W438" s="47">
        <v>188238</v>
      </c>
      <c r="X438" s="46">
        <v>268856</v>
      </c>
      <c r="Y438" s="45">
        <v>59793</v>
      </c>
      <c r="Z438" s="44">
        <v>328649</v>
      </c>
    </row>
    <row r="439" spans="1:29" ht="14.4" thickBot="1" x14ac:dyDescent="0.3">
      <c r="A439" s="336"/>
      <c r="B439" s="335" t="s">
        <v>0</v>
      </c>
      <c r="C439" s="342">
        <v>30395</v>
      </c>
      <c r="D439" s="238">
        <v>7890</v>
      </c>
      <c r="E439" s="341">
        <v>38285</v>
      </c>
      <c r="F439" s="342">
        <v>30404</v>
      </c>
      <c r="G439" s="238">
        <v>6895</v>
      </c>
      <c r="H439" s="341">
        <v>37299</v>
      </c>
      <c r="I439" s="342">
        <v>29495</v>
      </c>
      <c r="J439" s="238">
        <v>1146</v>
      </c>
      <c r="K439" s="341">
        <v>30641</v>
      </c>
      <c r="L439" s="342">
        <v>107506</v>
      </c>
      <c r="M439" s="238">
        <v>15615</v>
      </c>
      <c r="N439" s="341">
        <v>123121</v>
      </c>
      <c r="O439" s="342">
        <v>26719</v>
      </c>
      <c r="P439" s="238">
        <v>2983</v>
      </c>
      <c r="Q439" s="341">
        <v>29702</v>
      </c>
      <c r="R439" s="342">
        <v>10237</v>
      </c>
      <c r="S439" s="238">
        <v>2549</v>
      </c>
      <c r="T439" s="341">
        <v>12786</v>
      </c>
      <c r="U439" s="342">
        <v>242508</v>
      </c>
      <c r="V439" s="238">
        <v>78821</v>
      </c>
      <c r="W439" s="341">
        <v>321329</v>
      </c>
      <c r="X439" s="334">
        <v>477264</v>
      </c>
      <c r="Y439" s="223">
        <v>115899</v>
      </c>
      <c r="Z439" s="221">
        <v>593163</v>
      </c>
      <c r="AA439" s="333"/>
      <c r="AB439" s="333"/>
      <c r="AC439" s="333"/>
    </row>
    <row r="440" spans="1:29" x14ac:dyDescent="0.25">
      <c r="A440" s="340" t="s">
        <v>40</v>
      </c>
      <c r="B440" s="339" t="s">
        <v>122</v>
      </c>
      <c r="C440" s="344">
        <v>0</v>
      </c>
      <c r="D440" s="243">
        <v>0</v>
      </c>
      <c r="E440" s="343">
        <v>0</v>
      </c>
      <c r="F440" s="344">
        <v>8082</v>
      </c>
      <c r="G440" s="243">
        <v>3383</v>
      </c>
      <c r="H440" s="343">
        <v>11465</v>
      </c>
      <c r="I440" s="344">
        <v>6122</v>
      </c>
      <c r="J440" s="243">
        <v>1834</v>
      </c>
      <c r="K440" s="343">
        <v>7956</v>
      </c>
      <c r="L440" s="344">
        <v>21992</v>
      </c>
      <c r="M440" s="243">
        <v>3231</v>
      </c>
      <c r="N440" s="343">
        <v>25223</v>
      </c>
      <c r="O440" s="344">
        <v>5427</v>
      </c>
      <c r="P440" s="243">
        <v>2769</v>
      </c>
      <c r="Q440" s="343">
        <v>8196</v>
      </c>
      <c r="R440" s="344">
        <v>4658</v>
      </c>
      <c r="S440" s="243">
        <v>2527</v>
      </c>
      <c r="T440" s="343">
        <v>7185</v>
      </c>
      <c r="U440" s="344">
        <v>51887</v>
      </c>
      <c r="V440" s="243">
        <v>91884</v>
      </c>
      <c r="W440" s="343">
        <v>143771</v>
      </c>
      <c r="X440" s="130">
        <v>98168</v>
      </c>
      <c r="Y440" s="233">
        <v>105628</v>
      </c>
      <c r="Z440" s="231">
        <v>203796</v>
      </c>
    </row>
    <row r="441" spans="1:29" x14ac:dyDescent="0.25">
      <c r="A441" s="338"/>
      <c r="B441" s="337" t="s">
        <v>121</v>
      </c>
      <c r="C441" s="49">
        <v>9492</v>
      </c>
      <c r="D441" s="48">
        <v>522</v>
      </c>
      <c r="E441" s="47">
        <v>10014</v>
      </c>
      <c r="F441" s="49">
        <v>7072</v>
      </c>
      <c r="G441" s="48">
        <v>1372</v>
      </c>
      <c r="H441" s="47">
        <v>8444</v>
      </c>
      <c r="I441" s="49">
        <v>3014</v>
      </c>
      <c r="J441" s="48">
        <v>438</v>
      </c>
      <c r="K441" s="47">
        <v>3452</v>
      </c>
      <c r="L441" s="49">
        <v>12584</v>
      </c>
      <c r="M441" s="48">
        <v>2148</v>
      </c>
      <c r="N441" s="47">
        <v>14732</v>
      </c>
      <c r="O441" s="49">
        <v>2706</v>
      </c>
      <c r="P441" s="48">
        <v>792</v>
      </c>
      <c r="Q441" s="47">
        <v>3498</v>
      </c>
      <c r="R441" s="49">
        <v>3391</v>
      </c>
      <c r="S441" s="48">
        <v>2327</v>
      </c>
      <c r="T441" s="47">
        <v>5718</v>
      </c>
      <c r="U441" s="49">
        <v>77832</v>
      </c>
      <c r="V441" s="48">
        <v>99711</v>
      </c>
      <c r="W441" s="47">
        <v>177543</v>
      </c>
      <c r="X441" s="46">
        <v>116091</v>
      </c>
      <c r="Y441" s="45">
        <v>107310</v>
      </c>
      <c r="Z441" s="44">
        <v>223401</v>
      </c>
    </row>
    <row r="442" spans="1:29" ht="14.4" thickBot="1" x14ac:dyDescent="0.3">
      <c r="A442" s="336"/>
      <c r="B442" s="335" t="s">
        <v>0</v>
      </c>
      <c r="C442" s="342">
        <v>9492</v>
      </c>
      <c r="D442" s="238">
        <v>522</v>
      </c>
      <c r="E442" s="341">
        <v>10014</v>
      </c>
      <c r="F442" s="342">
        <v>15154</v>
      </c>
      <c r="G442" s="238">
        <v>4755</v>
      </c>
      <c r="H442" s="341">
        <v>19909</v>
      </c>
      <c r="I442" s="342">
        <v>9136</v>
      </c>
      <c r="J442" s="238">
        <v>2272</v>
      </c>
      <c r="K442" s="341">
        <v>11408</v>
      </c>
      <c r="L442" s="342">
        <v>34576</v>
      </c>
      <c r="M442" s="238">
        <v>5379</v>
      </c>
      <c r="N442" s="341">
        <v>39955</v>
      </c>
      <c r="O442" s="342">
        <v>8133</v>
      </c>
      <c r="P442" s="238">
        <v>3561</v>
      </c>
      <c r="Q442" s="341">
        <v>11694</v>
      </c>
      <c r="R442" s="342">
        <v>8049</v>
      </c>
      <c r="S442" s="238">
        <v>4854</v>
      </c>
      <c r="T442" s="341">
        <v>12903</v>
      </c>
      <c r="U442" s="342">
        <v>129719</v>
      </c>
      <c r="V442" s="238">
        <v>191595</v>
      </c>
      <c r="W442" s="341">
        <v>321314</v>
      </c>
      <c r="X442" s="334">
        <v>214259</v>
      </c>
      <c r="Y442" s="223">
        <v>212938</v>
      </c>
      <c r="Z442" s="221">
        <v>427197</v>
      </c>
      <c r="AA442" s="333"/>
      <c r="AB442" s="333"/>
      <c r="AC442" s="333"/>
    </row>
    <row r="443" spans="1:29" x14ac:dyDescent="0.25">
      <c r="A443" s="340" t="s">
        <v>62</v>
      </c>
      <c r="B443" s="339" t="s">
        <v>122</v>
      </c>
      <c r="C443" s="344">
        <v>2615</v>
      </c>
      <c r="D443" s="243">
        <v>267</v>
      </c>
      <c r="E443" s="343">
        <v>2882</v>
      </c>
      <c r="F443" s="344">
        <v>5432</v>
      </c>
      <c r="G443" s="243">
        <v>2753</v>
      </c>
      <c r="H443" s="343">
        <v>8185</v>
      </c>
      <c r="I443" s="344">
        <v>4638</v>
      </c>
      <c r="J443" s="243">
        <v>675</v>
      </c>
      <c r="K443" s="343">
        <v>5313</v>
      </c>
      <c r="L443" s="344">
        <v>16226</v>
      </c>
      <c r="M443" s="243">
        <v>6903</v>
      </c>
      <c r="N443" s="343">
        <v>23129</v>
      </c>
      <c r="O443" s="344">
        <v>3756</v>
      </c>
      <c r="P443" s="243">
        <v>940</v>
      </c>
      <c r="Q443" s="343">
        <v>4696</v>
      </c>
      <c r="R443" s="344">
        <v>15642</v>
      </c>
      <c r="S443" s="243">
        <v>8941</v>
      </c>
      <c r="T443" s="343">
        <v>24583</v>
      </c>
      <c r="U443" s="344">
        <v>104531</v>
      </c>
      <c r="V443" s="243">
        <v>132011</v>
      </c>
      <c r="W443" s="343">
        <v>236542</v>
      </c>
      <c r="X443" s="130">
        <v>152840</v>
      </c>
      <c r="Y443" s="233">
        <v>152490</v>
      </c>
      <c r="Z443" s="231">
        <v>305330</v>
      </c>
    </row>
    <row r="444" spans="1:29" x14ac:dyDescent="0.25">
      <c r="A444" s="338"/>
      <c r="B444" s="337" t="s">
        <v>121</v>
      </c>
      <c r="C444" s="49">
        <v>6866</v>
      </c>
      <c r="D444" s="48">
        <v>560</v>
      </c>
      <c r="E444" s="47">
        <v>7426</v>
      </c>
      <c r="F444" s="49">
        <v>7306</v>
      </c>
      <c r="G444" s="48">
        <v>1350</v>
      </c>
      <c r="H444" s="47">
        <v>8656</v>
      </c>
      <c r="I444" s="49">
        <v>3428</v>
      </c>
      <c r="J444" s="48">
        <v>461</v>
      </c>
      <c r="K444" s="47">
        <v>3889</v>
      </c>
      <c r="L444" s="49">
        <v>6852</v>
      </c>
      <c r="M444" s="48">
        <v>6164</v>
      </c>
      <c r="N444" s="47">
        <v>13016</v>
      </c>
      <c r="O444" s="49">
        <v>1037</v>
      </c>
      <c r="P444" s="48">
        <v>1897</v>
      </c>
      <c r="Q444" s="47">
        <v>2934</v>
      </c>
      <c r="R444" s="49">
        <v>9712</v>
      </c>
      <c r="S444" s="48">
        <v>4250</v>
      </c>
      <c r="T444" s="47">
        <v>13962</v>
      </c>
      <c r="U444" s="49">
        <v>120221</v>
      </c>
      <c r="V444" s="48">
        <v>88234</v>
      </c>
      <c r="W444" s="47">
        <v>208455</v>
      </c>
      <c r="X444" s="46">
        <v>155422</v>
      </c>
      <c r="Y444" s="45">
        <v>102916</v>
      </c>
      <c r="Z444" s="44">
        <v>258338</v>
      </c>
    </row>
    <row r="445" spans="1:29" ht="14.4" thickBot="1" x14ac:dyDescent="0.3">
      <c r="A445" s="336"/>
      <c r="B445" s="335" t="s">
        <v>0</v>
      </c>
      <c r="C445" s="342">
        <v>9481</v>
      </c>
      <c r="D445" s="238">
        <v>827</v>
      </c>
      <c r="E445" s="341">
        <v>10308</v>
      </c>
      <c r="F445" s="342">
        <v>12738</v>
      </c>
      <c r="G445" s="238">
        <v>4103</v>
      </c>
      <c r="H445" s="341">
        <v>16841</v>
      </c>
      <c r="I445" s="342">
        <v>8066</v>
      </c>
      <c r="J445" s="238">
        <v>1136</v>
      </c>
      <c r="K445" s="341">
        <v>9202</v>
      </c>
      <c r="L445" s="342">
        <v>23078</v>
      </c>
      <c r="M445" s="238">
        <v>13067</v>
      </c>
      <c r="N445" s="341">
        <v>36145</v>
      </c>
      <c r="O445" s="342">
        <v>4793</v>
      </c>
      <c r="P445" s="238">
        <v>2837</v>
      </c>
      <c r="Q445" s="341">
        <v>7630</v>
      </c>
      <c r="R445" s="342">
        <v>25354</v>
      </c>
      <c r="S445" s="238">
        <v>13191</v>
      </c>
      <c r="T445" s="341">
        <v>38545</v>
      </c>
      <c r="U445" s="342">
        <v>224752</v>
      </c>
      <c r="V445" s="238">
        <v>220245</v>
      </c>
      <c r="W445" s="341">
        <v>444997</v>
      </c>
      <c r="X445" s="334">
        <v>308262</v>
      </c>
      <c r="Y445" s="223">
        <v>255406</v>
      </c>
      <c r="Z445" s="221">
        <v>563668</v>
      </c>
      <c r="AA445" s="333"/>
      <c r="AB445" s="333"/>
      <c r="AC445" s="333"/>
    </row>
    <row r="446" spans="1:29" x14ac:dyDescent="0.25">
      <c r="A446" s="340" t="s">
        <v>0</v>
      </c>
      <c r="B446" s="339" t="s">
        <v>122</v>
      </c>
      <c r="C446" s="130">
        <v>32607</v>
      </c>
      <c r="D446" s="233">
        <v>3093</v>
      </c>
      <c r="E446" s="231">
        <v>35700</v>
      </c>
      <c r="F446" s="130">
        <v>152279</v>
      </c>
      <c r="G446" s="233">
        <v>23371</v>
      </c>
      <c r="H446" s="231">
        <v>175650</v>
      </c>
      <c r="I446" s="130">
        <v>139649</v>
      </c>
      <c r="J446" s="233">
        <v>3432</v>
      </c>
      <c r="K446" s="231">
        <v>143081</v>
      </c>
      <c r="L446" s="130">
        <v>398298</v>
      </c>
      <c r="M446" s="233">
        <v>30486</v>
      </c>
      <c r="N446" s="231">
        <v>428784</v>
      </c>
      <c r="O446" s="130">
        <v>118152</v>
      </c>
      <c r="P446" s="233">
        <v>7587</v>
      </c>
      <c r="Q446" s="231">
        <v>125739</v>
      </c>
      <c r="R446" s="130">
        <v>39439</v>
      </c>
      <c r="S446" s="233">
        <v>14017</v>
      </c>
      <c r="T446" s="231">
        <v>53456</v>
      </c>
      <c r="U446" s="130">
        <v>481091</v>
      </c>
      <c r="V446" s="233">
        <v>304701</v>
      </c>
      <c r="W446" s="231">
        <v>785792</v>
      </c>
      <c r="X446" s="46">
        <v>1361515</v>
      </c>
      <c r="Y446" s="45">
        <v>386687</v>
      </c>
      <c r="Z446" s="44">
        <v>1748202</v>
      </c>
    </row>
    <row r="447" spans="1:29" x14ac:dyDescent="0.25">
      <c r="A447" s="338"/>
      <c r="B447" s="337" t="s">
        <v>121</v>
      </c>
      <c r="C447" s="46">
        <v>299828</v>
      </c>
      <c r="D447" s="45">
        <v>96411</v>
      </c>
      <c r="E447" s="44">
        <v>396239</v>
      </c>
      <c r="F447" s="46">
        <v>81469</v>
      </c>
      <c r="G447" s="45">
        <v>20690</v>
      </c>
      <c r="H447" s="44">
        <v>102159</v>
      </c>
      <c r="I447" s="46">
        <v>173642</v>
      </c>
      <c r="J447" s="45">
        <v>2767</v>
      </c>
      <c r="K447" s="44">
        <v>176409</v>
      </c>
      <c r="L447" s="46">
        <v>186978</v>
      </c>
      <c r="M447" s="45">
        <v>46939</v>
      </c>
      <c r="N447" s="44">
        <v>233917</v>
      </c>
      <c r="O447" s="46">
        <v>92425</v>
      </c>
      <c r="P447" s="45">
        <v>4589</v>
      </c>
      <c r="Q447" s="44">
        <v>97014</v>
      </c>
      <c r="R447" s="46">
        <v>22141</v>
      </c>
      <c r="S447" s="45">
        <v>8416</v>
      </c>
      <c r="T447" s="44">
        <v>30557</v>
      </c>
      <c r="U447" s="46">
        <v>694958</v>
      </c>
      <c r="V447" s="45">
        <v>258312</v>
      </c>
      <c r="W447" s="44">
        <v>953270</v>
      </c>
      <c r="X447" s="46">
        <v>1551441</v>
      </c>
      <c r="Y447" s="45">
        <v>438124</v>
      </c>
      <c r="Z447" s="44">
        <v>1989565</v>
      </c>
    </row>
    <row r="448" spans="1:29" ht="14.4" thickBot="1" x14ac:dyDescent="0.3">
      <c r="A448" s="336"/>
      <c r="B448" s="335" t="s">
        <v>0</v>
      </c>
      <c r="C448" s="334">
        <v>332435</v>
      </c>
      <c r="D448" s="223">
        <v>99504</v>
      </c>
      <c r="E448" s="221">
        <v>431939</v>
      </c>
      <c r="F448" s="334">
        <v>233748</v>
      </c>
      <c r="G448" s="223">
        <v>44061</v>
      </c>
      <c r="H448" s="221">
        <v>277809</v>
      </c>
      <c r="I448" s="334">
        <v>313291</v>
      </c>
      <c r="J448" s="223">
        <v>6199</v>
      </c>
      <c r="K448" s="221">
        <v>319490</v>
      </c>
      <c r="L448" s="334">
        <v>585276</v>
      </c>
      <c r="M448" s="223">
        <v>77425</v>
      </c>
      <c r="N448" s="221">
        <v>662701</v>
      </c>
      <c r="O448" s="334">
        <v>210577</v>
      </c>
      <c r="P448" s="223">
        <v>12176</v>
      </c>
      <c r="Q448" s="221">
        <v>222753</v>
      </c>
      <c r="R448" s="334">
        <v>61580</v>
      </c>
      <c r="S448" s="223">
        <v>22433</v>
      </c>
      <c r="T448" s="221">
        <v>84013</v>
      </c>
      <c r="U448" s="334">
        <v>1176049</v>
      </c>
      <c r="V448" s="223">
        <v>563013</v>
      </c>
      <c r="W448" s="221">
        <v>1739062</v>
      </c>
      <c r="X448" s="334">
        <v>2912956</v>
      </c>
      <c r="Y448" s="223">
        <v>824811</v>
      </c>
      <c r="Z448" s="221">
        <v>3737767</v>
      </c>
      <c r="AA448" s="333"/>
      <c r="AB448" s="333"/>
      <c r="AC448" s="333"/>
    </row>
    <row r="449" spans="1:32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333"/>
      <c r="AB449" s="333"/>
      <c r="AC449" s="333"/>
    </row>
    <row r="450" spans="1:32" x14ac:dyDescent="0.25">
      <c r="C450" s="220"/>
      <c r="D450" s="220"/>
      <c r="E450" s="220"/>
      <c r="F450" s="220"/>
      <c r="G450" s="220"/>
      <c r="H450" s="220"/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333"/>
      <c r="AB450" s="333"/>
      <c r="AC450" s="333"/>
    </row>
    <row r="451" spans="1:32" x14ac:dyDescent="0.25">
      <c r="C451" s="220"/>
      <c r="D451" s="220"/>
      <c r="E451" s="220"/>
      <c r="F451" s="220"/>
      <c r="G451" s="220"/>
      <c r="H451" s="220"/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333"/>
      <c r="AB451" s="333"/>
      <c r="AC451" s="333"/>
    </row>
    <row r="452" spans="1:32" x14ac:dyDescent="0.25">
      <c r="C452" s="220"/>
      <c r="D452" s="220"/>
      <c r="E452" s="220"/>
      <c r="F452" s="220"/>
      <c r="G452" s="220"/>
      <c r="H452" s="220"/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333"/>
      <c r="AB452" s="333"/>
      <c r="AC452" s="333"/>
    </row>
    <row r="453" spans="1:32" ht="17.399999999999999" x14ac:dyDescent="0.25">
      <c r="A453" s="72" t="s">
        <v>120</v>
      </c>
      <c r="B453" s="72"/>
      <c r="C453" s="72"/>
      <c r="D453" s="72"/>
      <c r="E453" s="72"/>
      <c r="F453" s="72"/>
      <c r="G453" s="72"/>
      <c r="H453" s="72"/>
      <c r="I453" s="72"/>
      <c r="J453" s="72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333"/>
      <c r="AB453" s="333"/>
      <c r="AC453" s="333"/>
      <c r="AD453" s="71"/>
      <c r="AE453" s="71"/>
      <c r="AF453" s="71"/>
    </row>
    <row r="454" spans="1:32" ht="18" thickBot="1" x14ac:dyDescent="0.3">
      <c r="A454" s="70">
        <v>13</v>
      </c>
      <c r="B454" s="69"/>
      <c r="C454" s="68"/>
      <c r="D454" s="68"/>
      <c r="E454" s="68"/>
      <c r="F454" s="68"/>
      <c r="G454" s="68"/>
      <c r="H454" s="68"/>
      <c r="I454" s="68"/>
      <c r="J454" s="68"/>
      <c r="K454" s="68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</row>
    <row r="455" spans="1:32" ht="27" thickBot="1" x14ac:dyDescent="0.3">
      <c r="A455" s="315" t="s">
        <v>52</v>
      </c>
      <c r="B455" s="314" t="s">
        <v>84</v>
      </c>
      <c r="C455" s="314" t="s">
        <v>7</v>
      </c>
      <c r="D455" s="314" t="s">
        <v>6</v>
      </c>
      <c r="E455" s="314" t="s">
        <v>5</v>
      </c>
      <c r="F455" s="314" t="s">
        <v>34</v>
      </c>
      <c r="G455" s="314" t="s">
        <v>119</v>
      </c>
      <c r="H455" s="314" t="s">
        <v>2</v>
      </c>
      <c r="I455" s="314" t="s">
        <v>1</v>
      </c>
      <c r="J455" s="313" t="s">
        <v>0</v>
      </c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</row>
    <row r="456" spans="1:32" ht="17.399999999999999" x14ac:dyDescent="0.25">
      <c r="A456" s="304" t="s">
        <v>51</v>
      </c>
      <c r="B456" s="303" t="s">
        <v>25</v>
      </c>
      <c r="C456" s="325">
        <v>1754</v>
      </c>
      <c r="D456" s="325">
        <v>37468</v>
      </c>
      <c r="E456" s="325">
        <v>22667</v>
      </c>
      <c r="F456" s="325">
        <v>6679</v>
      </c>
      <c r="G456" s="325">
        <v>24633</v>
      </c>
      <c r="H456" s="325">
        <v>16600</v>
      </c>
      <c r="I456" s="325">
        <v>1038774</v>
      </c>
      <c r="J456" s="320">
        <v>1148575</v>
      </c>
      <c r="K456" s="220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</row>
    <row r="457" spans="1:32" ht="17.399999999999999" x14ac:dyDescent="0.25">
      <c r="A457" s="300"/>
      <c r="B457" s="299" t="s">
        <v>55</v>
      </c>
      <c r="C457" s="324">
        <v>1236</v>
      </c>
      <c r="D457" s="324">
        <v>8088</v>
      </c>
      <c r="E457" s="324">
        <v>4147</v>
      </c>
      <c r="F457" s="324">
        <v>4899</v>
      </c>
      <c r="G457" s="324">
        <v>8494</v>
      </c>
      <c r="H457" s="324">
        <v>9306</v>
      </c>
      <c r="I457" s="324">
        <v>455968</v>
      </c>
      <c r="J457" s="318">
        <v>492138</v>
      </c>
      <c r="K457" s="220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</row>
    <row r="458" spans="1:32" ht="18" thickBot="1" x14ac:dyDescent="0.3">
      <c r="A458" s="296"/>
      <c r="B458" s="295" t="s">
        <v>0</v>
      </c>
      <c r="C458" s="326">
        <v>2990</v>
      </c>
      <c r="D458" s="326">
        <v>45556</v>
      </c>
      <c r="E458" s="326">
        <v>26814</v>
      </c>
      <c r="F458" s="326">
        <v>11578</v>
      </c>
      <c r="G458" s="326">
        <v>33127</v>
      </c>
      <c r="H458" s="326">
        <v>25906</v>
      </c>
      <c r="I458" s="326">
        <v>1494742</v>
      </c>
      <c r="J458" s="316">
        <v>1640713</v>
      </c>
      <c r="K458" s="220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</row>
    <row r="459" spans="1:32" ht="17.399999999999999" x14ac:dyDescent="0.25">
      <c r="A459" s="304" t="s">
        <v>50</v>
      </c>
      <c r="B459" s="303" t="s">
        <v>25</v>
      </c>
      <c r="C459" s="325">
        <v>330681</v>
      </c>
      <c r="D459" s="325">
        <v>195784</v>
      </c>
      <c r="E459" s="325">
        <v>288974</v>
      </c>
      <c r="F459" s="325">
        <v>577144</v>
      </c>
      <c r="G459" s="325">
        <v>185448</v>
      </c>
      <c r="H459" s="325">
        <v>44913</v>
      </c>
      <c r="I459" s="325">
        <v>126952</v>
      </c>
      <c r="J459" s="320">
        <v>1749896</v>
      </c>
      <c r="K459" s="220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</row>
    <row r="460" spans="1:32" ht="17.399999999999999" x14ac:dyDescent="0.25">
      <c r="A460" s="300"/>
      <c r="B460" s="299" t="s">
        <v>55</v>
      </c>
      <c r="C460" s="324">
        <v>98268</v>
      </c>
      <c r="D460" s="324">
        <v>35478</v>
      </c>
      <c r="E460" s="324">
        <v>1082</v>
      </c>
      <c r="F460" s="324">
        <v>72100</v>
      </c>
      <c r="G460" s="324">
        <v>3221</v>
      </c>
      <c r="H460" s="324">
        <v>12667</v>
      </c>
      <c r="I460" s="324">
        <v>97798</v>
      </c>
      <c r="J460" s="318">
        <v>320614</v>
      </c>
      <c r="K460" s="220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</row>
    <row r="461" spans="1:32" ht="18" thickBot="1" x14ac:dyDescent="0.3">
      <c r="A461" s="296"/>
      <c r="B461" s="295" t="s">
        <v>0</v>
      </c>
      <c r="C461" s="326">
        <v>428949</v>
      </c>
      <c r="D461" s="326">
        <v>231262</v>
      </c>
      <c r="E461" s="326">
        <v>290056</v>
      </c>
      <c r="F461" s="326">
        <v>649244</v>
      </c>
      <c r="G461" s="326">
        <v>188669</v>
      </c>
      <c r="H461" s="326">
        <v>57580</v>
      </c>
      <c r="I461" s="326">
        <v>224750</v>
      </c>
      <c r="J461" s="316">
        <v>2070510</v>
      </c>
      <c r="K461" s="220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</row>
    <row r="462" spans="1:32" ht="17.399999999999999" x14ac:dyDescent="0.25">
      <c r="A462" s="304" t="s">
        <v>49</v>
      </c>
      <c r="B462" s="303" t="s">
        <v>25</v>
      </c>
      <c r="C462" s="325">
        <v>0</v>
      </c>
      <c r="D462" s="325">
        <v>496</v>
      </c>
      <c r="E462" s="325">
        <v>1650</v>
      </c>
      <c r="F462" s="325">
        <v>1453</v>
      </c>
      <c r="G462" s="325">
        <v>496</v>
      </c>
      <c r="H462" s="325">
        <v>67</v>
      </c>
      <c r="I462" s="325">
        <v>10323</v>
      </c>
      <c r="J462" s="320">
        <v>14485</v>
      </c>
      <c r="K462" s="220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</row>
    <row r="463" spans="1:32" ht="17.399999999999999" x14ac:dyDescent="0.25">
      <c r="A463" s="300"/>
      <c r="B463" s="299" t="s">
        <v>55</v>
      </c>
      <c r="C463" s="324">
        <v>0</v>
      </c>
      <c r="D463" s="324">
        <v>495</v>
      </c>
      <c r="E463" s="324">
        <v>970</v>
      </c>
      <c r="F463" s="324">
        <v>426</v>
      </c>
      <c r="G463" s="324">
        <v>461</v>
      </c>
      <c r="H463" s="324">
        <v>460</v>
      </c>
      <c r="I463" s="324">
        <v>9247</v>
      </c>
      <c r="J463" s="318">
        <v>12059</v>
      </c>
      <c r="K463" s="220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</row>
    <row r="464" spans="1:32" ht="18" thickBot="1" x14ac:dyDescent="0.3">
      <c r="A464" s="296"/>
      <c r="B464" s="295" t="s">
        <v>0</v>
      </c>
      <c r="C464" s="326">
        <v>0</v>
      </c>
      <c r="D464" s="326">
        <v>991</v>
      </c>
      <c r="E464" s="326">
        <v>2620</v>
      </c>
      <c r="F464" s="326">
        <v>1879</v>
      </c>
      <c r="G464" s="326">
        <v>957</v>
      </c>
      <c r="H464" s="326">
        <v>527</v>
      </c>
      <c r="I464" s="326">
        <v>19570</v>
      </c>
      <c r="J464" s="316">
        <v>26544</v>
      </c>
      <c r="K464" s="220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</row>
    <row r="465" spans="1:32" ht="17.399999999999999" x14ac:dyDescent="0.25">
      <c r="A465" s="332" t="s">
        <v>0</v>
      </c>
      <c r="B465" s="331" t="s">
        <v>25</v>
      </c>
      <c r="C465" s="330">
        <v>332435</v>
      </c>
      <c r="D465" s="330">
        <v>233748</v>
      </c>
      <c r="E465" s="330">
        <v>313291</v>
      </c>
      <c r="F465" s="330">
        <v>585276</v>
      </c>
      <c r="G465" s="330">
        <v>210577</v>
      </c>
      <c r="H465" s="330">
        <v>61580</v>
      </c>
      <c r="I465" s="330">
        <v>1176049</v>
      </c>
      <c r="J465" s="329">
        <v>2912956</v>
      </c>
      <c r="K465" s="220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</row>
    <row r="466" spans="1:32" ht="17.399999999999999" x14ac:dyDescent="0.25">
      <c r="A466" s="300"/>
      <c r="B466" s="299" t="s">
        <v>55</v>
      </c>
      <c r="C466" s="319">
        <v>99504</v>
      </c>
      <c r="D466" s="319">
        <v>44061</v>
      </c>
      <c r="E466" s="319">
        <v>6199</v>
      </c>
      <c r="F466" s="319">
        <v>77425</v>
      </c>
      <c r="G466" s="319">
        <v>12176</v>
      </c>
      <c r="H466" s="319">
        <v>22433</v>
      </c>
      <c r="I466" s="319">
        <v>563013</v>
      </c>
      <c r="J466" s="318">
        <v>824811</v>
      </c>
      <c r="K466" s="220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</row>
    <row r="467" spans="1:32" ht="18" thickBot="1" x14ac:dyDescent="0.3">
      <c r="A467" s="296"/>
      <c r="B467" s="295" t="s">
        <v>0</v>
      </c>
      <c r="C467" s="317">
        <v>431939</v>
      </c>
      <c r="D467" s="317">
        <v>277809</v>
      </c>
      <c r="E467" s="317">
        <v>319490</v>
      </c>
      <c r="F467" s="317">
        <v>662701</v>
      </c>
      <c r="G467" s="317">
        <v>222753</v>
      </c>
      <c r="H467" s="317">
        <v>84013</v>
      </c>
      <c r="I467" s="317">
        <v>1739062</v>
      </c>
      <c r="J467" s="316">
        <v>3737767</v>
      </c>
      <c r="K467" s="220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</row>
    <row r="468" spans="1:32" ht="17.399999999999999" x14ac:dyDescent="0.25">
      <c r="C468" s="220"/>
      <c r="D468" s="220"/>
      <c r="E468" s="220"/>
      <c r="F468" s="220"/>
      <c r="G468" s="220"/>
      <c r="H468" s="220"/>
      <c r="I468" s="220"/>
      <c r="J468" s="220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</row>
    <row r="469" spans="1:32" ht="17.399999999999999" x14ac:dyDescent="0.25">
      <c r="C469" s="220"/>
      <c r="D469" s="220"/>
      <c r="E469" s="220"/>
      <c r="F469" s="220"/>
      <c r="G469" s="220"/>
      <c r="H469" s="220"/>
      <c r="I469" s="220"/>
      <c r="J469" s="220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</row>
    <row r="470" spans="1:32" ht="17.399999999999999" x14ac:dyDescent="0.25">
      <c r="C470" s="220"/>
      <c r="D470" s="220"/>
      <c r="E470" s="220"/>
      <c r="F470" s="220"/>
      <c r="G470" s="220"/>
      <c r="H470" s="220"/>
      <c r="I470" s="220"/>
      <c r="J470" s="220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</row>
    <row r="471" spans="1:32" ht="17.399999999999999" x14ac:dyDescent="0.25"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</row>
    <row r="472" spans="1:32" ht="17.399999999999999" x14ac:dyDescent="0.25"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</row>
    <row r="474" spans="1:32" x14ac:dyDescent="0.25">
      <c r="C474" s="328"/>
    </row>
    <row r="475" spans="1:32" ht="17.399999999999999" x14ac:dyDescent="0.25">
      <c r="A475" s="72" t="s">
        <v>118</v>
      </c>
      <c r="B475" s="72"/>
      <c r="C475" s="72"/>
      <c r="D475" s="72"/>
      <c r="E475" s="72"/>
      <c r="F475" s="72"/>
      <c r="G475" s="72"/>
      <c r="H475" s="72"/>
      <c r="I475" s="72"/>
      <c r="J475" s="72"/>
      <c r="K475" s="71"/>
    </row>
    <row r="476" spans="1:32" ht="16.2" thickBot="1" x14ac:dyDescent="0.3">
      <c r="A476" s="70">
        <v>14</v>
      </c>
      <c r="B476" s="180"/>
      <c r="C476" s="68"/>
      <c r="D476" s="68"/>
      <c r="E476" s="68"/>
      <c r="F476" s="68"/>
      <c r="G476" s="68"/>
      <c r="H476" s="68"/>
      <c r="I476" s="68"/>
      <c r="J476" s="68"/>
      <c r="K476" s="68"/>
    </row>
    <row r="477" spans="1:32" ht="14.4" thickBot="1" x14ac:dyDescent="0.3">
      <c r="A477" s="315" t="s">
        <v>29</v>
      </c>
      <c r="B477" s="314" t="s">
        <v>84</v>
      </c>
      <c r="C477" s="314" t="s">
        <v>117</v>
      </c>
      <c r="D477" s="314" t="s">
        <v>116</v>
      </c>
      <c r="E477" s="314" t="s">
        <v>115</v>
      </c>
      <c r="F477" s="314" t="s">
        <v>114</v>
      </c>
      <c r="G477" s="314" t="s">
        <v>63</v>
      </c>
      <c r="H477" s="314" t="s">
        <v>40</v>
      </c>
      <c r="I477" s="314" t="s">
        <v>113</v>
      </c>
      <c r="J477" s="327" t="s">
        <v>0</v>
      </c>
    </row>
    <row r="478" spans="1:32" x14ac:dyDescent="0.25">
      <c r="A478" s="304" t="s">
        <v>78</v>
      </c>
      <c r="B478" s="303" t="s">
        <v>25</v>
      </c>
      <c r="C478" s="325">
        <v>3517</v>
      </c>
      <c r="D478" s="325">
        <v>2989</v>
      </c>
      <c r="E478" s="325">
        <v>32676</v>
      </c>
      <c r="F478" s="325">
        <v>18641</v>
      </c>
      <c r="G478" s="325">
        <v>0</v>
      </c>
      <c r="H478" s="325">
        <v>0</v>
      </c>
      <c r="I478" s="325">
        <v>0</v>
      </c>
      <c r="J478" s="320">
        <v>57823</v>
      </c>
      <c r="K478" s="220"/>
      <c r="M478" s="220"/>
      <c r="N478" s="220"/>
    </row>
    <row r="479" spans="1:32" x14ac:dyDescent="0.25">
      <c r="A479" s="300"/>
      <c r="B479" s="299" t="s">
        <v>55</v>
      </c>
      <c r="C479" s="324">
        <v>0</v>
      </c>
      <c r="D479" s="324">
        <v>250</v>
      </c>
      <c r="E479" s="324">
        <v>4662</v>
      </c>
      <c r="F479" s="324">
        <v>990</v>
      </c>
      <c r="G479" s="324">
        <v>0</v>
      </c>
      <c r="H479" s="324">
        <v>0</v>
      </c>
      <c r="I479" s="324">
        <v>0</v>
      </c>
      <c r="J479" s="318">
        <v>5902</v>
      </c>
      <c r="K479" s="220"/>
      <c r="M479" s="220"/>
      <c r="N479" s="220"/>
    </row>
    <row r="480" spans="1:32" ht="14.4" thickBot="1" x14ac:dyDescent="0.3">
      <c r="A480" s="296"/>
      <c r="B480" s="295" t="s">
        <v>0</v>
      </c>
      <c r="C480" s="326">
        <v>3517</v>
      </c>
      <c r="D480" s="326">
        <v>3239</v>
      </c>
      <c r="E480" s="326">
        <v>37338</v>
      </c>
      <c r="F480" s="326">
        <v>19631</v>
      </c>
      <c r="G480" s="326">
        <v>0</v>
      </c>
      <c r="H480" s="326">
        <v>0</v>
      </c>
      <c r="I480" s="326">
        <v>0</v>
      </c>
      <c r="J480" s="316">
        <v>63725</v>
      </c>
      <c r="K480" s="220"/>
      <c r="M480" s="220"/>
      <c r="N480" s="220"/>
    </row>
    <row r="481" spans="1:14" x14ac:dyDescent="0.25">
      <c r="A481" s="304" t="s">
        <v>77</v>
      </c>
      <c r="B481" s="303" t="s">
        <v>25</v>
      </c>
      <c r="C481" s="325">
        <v>1736</v>
      </c>
      <c r="D481" s="325">
        <v>7613</v>
      </c>
      <c r="E481" s="325">
        <v>33754</v>
      </c>
      <c r="F481" s="325">
        <v>21905</v>
      </c>
      <c r="G481" s="325">
        <v>10095</v>
      </c>
      <c r="H481" s="325">
        <v>0</v>
      </c>
      <c r="I481" s="325">
        <v>0</v>
      </c>
      <c r="J481" s="320">
        <v>75103</v>
      </c>
      <c r="K481" s="220"/>
      <c r="M481" s="220"/>
      <c r="N481" s="220"/>
    </row>
    <row r="482" spans="1:14" x14ac:dyDescent="0.25">
      <c r="A482" s="300"/>
      <c r="B482" s="299" t="s">
        <v>55</v>
      </c>
      <c r="C482" s="324">
        <v>0</v>
      </c>
      <c r="D482" s="324">
        <v>1784</v>
      </c>
      <c r="E482" s="324">
        <v>3070</v>
      </c>
      <c r="F482" s="324">
        <v>2377</v>
      </c>
      <c r="G482" s="324">
        <v>560</v>
      </c>
      <c r="H482" s="324">
        <v>0</v>
      </c>
      <c r="I482" s="324">
        <v>0</v>
      </c>
      <c r="J482" s="318">
        <v>7791</v>
      </c>
      <c r="K482" s="220"/>
      <c r="M482" s="220"/>
      <c r="N482" s="220"/>
    </row>
    <row r="483" spans="1:14" ht="14.4" thickBot="1" x14ac:dyDescent="0.3">
      <c r="A483" s="296"/>
      <c r="B483" s="295" t="s">
        <v>0</v>
      </c>
      <c r="C483" s="326">
        <v>1736</v>
      </c>
      <c r="D483" s="326">
        <v>9397</v>
      </c>
      <c r="E483" s="326">
        <v>36824</v>
      </c>
      <c r="F483" s="326">
        <v>24282</v>
      </c>
      <c r="G483" s="326">
        <v>10655</v>
      </c>
      <c r="H483" s="326">
        <v>0</v>
      </c>
      <c r="I483" s="326">
        <v>0</v>
      </c>
      <c r="J483" s="316">
        <v>82894</v>
      </c>
      <c r="K483" s="220"/>
      <c r="M483" s="220"/>
      <c r="N483" s="220"/>
    </row>
    <row r="484" spans="1:14" x14ac:dyDescent="0.25">
      <c r="A484" s="304" t="s">
        <v>76</v>
      </c>
      <c r="B484" s="303" t="s">
        <v>25</v>
      </c>
      <c r="C484" s="325">
        <v>6419</v>
      </c>
      <c r="D484" s="325">
        <v>8967</v>
      </c>
      <c r="E484" s="325">
        <v>87721</v>
      </c>
      <c r="F484" s="325">
        <v>53462</v>
      </c>
      <c r="G484" s="325">
        <v>67770</v>
      </c>
      <c r="H484" s="325">
        <v>14136</v>
      </c>
      <c r="I484" s="325">
        <v>15353</v>
      </c>
      <c r="J484" s="320">
        <v>253828</v>
      </c>
      <c r="K484" s="220"/>
      <c r="M484" s="220"/>
      <c r="N484" s="220"/>
    </row>
    <row r="485" spans="1:14" x14ac:dyDescent="0.25">
      <c r="A485" s="300"/>
      <c r="B485" s="299" t="s">
        <v>55</v>
      </c>
      <c r="C485" s="324">
        <v>852</v>
      </c>
      <c r="D485" s="324">
        <v>1519</v>
      </c>
      <c r="E485" s="324">
        <v>7952</v>
      </c>
      <c r="F485" s="324">
        <v>8605</v>
      </c>
      <c r="G485" s="324">
        <v>15827</v>
      </c>
      <c r="H485" s="324">
        <v>12801</v>
      </c>
      <c r="I485" s="324">
        <v>12892</v>
      </c>
      <c r="J485" s="318">
        <v>60448</v>
      </c>
      <c r="K485" s="220"/>
      <c r="M485" s="220"/>
      <c r="N485" s="220"/>
    </row>
    <row r="486" spans="1:14" ht="14.4" thickBot="1" x14ac:dyDescent="0.3">
      <c r="A486" s="296"/>
      <c r="B486" s="295" t="s">
        <v>0</v>
      </c>
      <c r="C486" s="326">
        <v>7271</v>
      </c>
      <c r="D486" s="326">
        <v>10486</v>
      </c>
      <c r="E486" s="326">
        <v>95673</v>
      </c>
      <c r="F486" s="326">
        <v>62067</v>
      </c>
      <c r="G486" s="326">
        <v>83597</v>
      </c>
      <c r="H486" s="326">
        <v>26937</v>
      </c>
      <c r="I486" s="326">
        <v>28245</v>
      </c>
      <c r="J486" s="316">
        <v>314276</v>
      </c>
      <c r="K486" s="220"/>
      <c r="M486" s="220"/>
      <c r="N486" s="220"/>
    </row>
    <row r="487" spans="1:14" x14ac:dyDescent="0.25">
      <c r="A487" s="304" t="s">
        <v>75</v>
      </c>
      <c r="B487" s="303" t="s">
        <v>25</v>
      </c>
      <c r="C487" s="325">
        <v>4706</v>
      </c>
      <c r="D487" s="325">
        <v>7108</v>
      </c>
      <c r="E487" s="325">
        <v>93918</v>
      </c>
      <c r="F487" s="325">
        <v>67160</v>
      </c>
      <c r="G487" s="325">
        <v>59337</v>
      </c>
      <c r="H487" s="325">
        <v>17566</v>
      </c>
      <c r="I487" s="325">
        <v>45388</v>
      </c>
      <c r="J487" s="320">
        <v>295183</v>
      </c>
      <c r="K487" s="220"/>
      <c r="M487" s="220"/>
      <c r="N487" s="220"/>
    </row>
    <row r="488" spans="1:14" x14ac:dyDescent="0.25">
      <c r="A488" s="300"/>
      <c r="B488" s="299" t="s">
        <v>55</v>
      </c>
      <c r="C488" s="324">
        <v>0</v>
      </c>
      <c r="D488" s="324">
        <v>408</v>
      </c>
      <c r="E488" s="324">
        <v>6964</v>
      </c>
      <c r="F488" s="324">
        <v>3556</v>
      </c>
      <c r="G488" s="324">
        <v>17576</v>
      </c>
      <c r="H488" s="324">
        <v>20044</v>
      </c>
      <c r="I488" s="324">
        <v>60647</v>
      </c>
      <c r="J488" s="318">
        <v>109195</v>
      </c>
      <c r="K488" s="220"/>
      <c r="M488" s="220"/>
      <c r="N488" s="220"/>
    </row>
    <row r="489" spans="1:14" ht="14.4" thickBot="1" x14ac:dyDescent="0.3">
      <c r="A489" s="296"/>
      <c r="B489" s="295" t="s">
        <v>0</v>
      </c>
      <c r="C489" s="326">
        <v>4706</v>
      </c>
      <c r="D489" s="326">
        <v>7516</v>
      </c>
      <c r="E489" s="326">
        <v>100882</v>
      </c>
      <c r="F489" s="326">
        <v>70716</v>
      </c>
      <c r="G489" s="326">
        <v>76913</v>
      </c>
      <c r="H489" s="326">
        <v>37610</v>
      </c>
      <c r="I489" s="326">
        <v>106035</v>
      </c>
      <c r="J489" s="316">
        <v>404378</v>
      </c>
      <c r="K489" s="220"/>
      <c r="M489" s="220"/>
      <c r="N489" s="220"/>
    </row>
    <row r="490" spans="1:14" x14ac:dyDescent="0.25">
      <c r="A490" s="304" t="s">
        <v>74</v>
      </c>
      <c r="B490" s="303" t="s">
        <v>25</v>
      </c>
      <c r="C490" s="325">
        <v>5334</v>
      </c>
      <c r="D490" s="325">
        <v>10332</v>
      </c>
      <c r="E490" s="325">
        <v>129036</v>
      </c>
      <c r="F490" s="325">
        <v>55807</v>
      </c>
      <c r="G490" s="325">
        <v>58538</v>
      </c>
      <c r="H490" s="325">
        <v>25949</v>
      </c>
      <c r="I490" s="325">
        <v>40076</v>
      </c>
      <c r="J490" s="320">
        <v>325072</v>
      </c>
      <c r="K490" s="220"/>
      <c r="M490" s="220"/>
      <c r="N490" s="220"/>
    </row>
    <row r="491" spans="1:14" x14ac:dyDescent="0.25">
      <c r="A491" s="300"/>
      <c r="B491" s="299" t="s">
        <v>55</v>
      </c>
      <c r="C491" s="324">
        <v>746</v>
      </c>
      <c r="D491" s="324">
        <v>562</v>
      </c>
      <c r="E491" s="324">
        <v>17887</v>
      </c>
      <c r="F491" s="324">
        <v>11291</v>
      </c>
      <c r="G491" s="324">
        <v>15659</v>
      </c>
      <c r="H491" s="324">
        <v>18770</v>
      </c>
      <c r="I491" s="324">
        <v>44560</v>
      </c>
      <c r="J491" s="318">
        <v>109475</v>
      </c>
      <c r="K491" s="220"/>
      <c r="M491" s="220"/>
      <c r="N491" s="220"/>
    </row>
    <row r="492" spans="1:14" ht="14.4" thickBot="1" x14ac:dyDescent="0.3">
      <c r="A492" s="296"/>
      <c r="B492" s="295" t="s">
        <v>0</v>
      </c>
      <c r="C492" s="326">
        <v>6080</v>
      </c>
      <c r="D492" s="326">
        <v>10894</v>
      </c>
      <c r="E492" s="326">
        <v>146923</v>
      </c>
      <c r="F492" s="326">
        <v>67098</v>
      </c>
      <c r="G492" s="326">
        <v>74197</v>
      </c>
      <c r="H492" s="326">
        <v>44719</v>
      </c>
      <c r="I492" s="326">
        <v>84636</v>
      </c>
      <c r="J492" s="316">
        <v>434547</v>
      </c>
      <c r="K492" s="220"/>
      <c r="M492" s="220"/>
      <c r="N492" s="220"/>
    </row>
    <row r="493" spans="1:14" x14ac:dyDescent="0.25">
      <c r="A493" s="304" t="s">
        <v>73</v>
      </c>
      <c r="B493" s="303" t="s">
        <v>25</v>
      </c>
      <c r="C493" s="325">
        <v>8294</v>
      </c>
      <c r="D493" s="325">
        <v>7345</v>
      </c>
      <c r="E493" s="325">
        <v>153162</v>
      </c>
      <c r="F493" s="325">
        <v>84251</v>
      </c>
      <c r="G493" s="325">
        <v>60952</v>
      </c>
      <c r="H493" s="325">
        <v>23357</v>
      </c>
      <c r="I493" s="325">
        <v>27439</v>
      </c>
      <c r="J493" s="320">
        <v>364800</v>
      </c>
      <c r="K493" s="220"/>
      <c r="M493" s="220"/>
      <c r="N493" s="220"/>
    </row>
    <row r="494" spans="1:14" x14ac:dyDescent="0.25">
      <c r="A494" s="300"/>
      <c r="B494" s="299" t="s">
        <v>55</v>
      </c>
      <c r="C494" s="324">
        <v>492</v>
      </c>
      <c r="D494" s="324">
        <v>1546</v>
      </c>
      <c r="E494" s="324">
        <v>17790</v>
      </c>
      <c r="F494" s="324">
        <v>18395</v>
      </c>
      <c r="G494" s="324">
        <v>21412</v>
      </c>
      <c r="H494" s="324">
        <v>34518</v>
      </c>
      <c r="I494" s="324">
        <v>41801</v>
      </c>
      <c r="J494" s="318">
        <v>135954</v>
      </c>
      <c r="K494" s="220"/>
      <c r="M494" s="220"/>
      <c r="N494" s="220"/>
    </row>
    <row r="495" spans="1:14" ht="14.4" thickBot="1" x14ac:dyDescent="0.3">
      <c r="A495" s="296"/>
      <c r="B495" s="295" t="s">
        <v>0</v>
      </c>
      <c r="C495" s="326">
        <v>8786</v>
      </c>
      <c r="D495" s="326">
        <v>8891</v>
      </c>
      <c r="E495" s="326">
        <v>170952</v>
      </c>
      <c r="F495" s="326">
        <v>102646</v>
      </c>
      <c r="G495" s="326">
        <v>82364</v>
      </c>
      <c r="H495" s="326">
        <v>57875</v>
      </c>
      <c r="I495" s="326">
        <v>69240</v>
      </c>
      <c r="J495" s="316">
        <v>500754</v>
      </c>
      <c r="K495" s="220"/>
      <c r="M495" s="220"/>
      <c r="N495" s="220"/>
    </row>
    <row r="496" spans="1:14" x14ac:dyDescent="0.25">
      <c r="A496" s="304" t="s">
        <v>72</v>
      </c>
      <c r="B496" s="303" t="s">
        <v>25</v>
      </c>
      <c r="C496" s="325">
        <v>6898</v>
      </c>
      <c r="D496" s="325">
        <v>12657</v>
      </c>
      <c r="E496" s="325">
        <v>164601</v>
      </c>
      <c r="F496" s="325">
        <v>91919</v>
      </c>
      <c r="G496" s="325">
        <v>53888</v>
      </c>
      <c r="H496" s="325">
        <v>34559</v>
      </c>
      <c r="I496" s="325">
        <v>41632</v>
      </c>
      <c r="J496" s="320">
        <v>406154</v>
      </c>
      <c r="K496" s="220"/>
      <c r="M496" s="220"/>
      <c r="N496" s="220"/>
    </row>
    <row r="497" spans="1:14" x14ac:dyDescent="0.25">
      <c r="A497" s="300"/>
      <c r="B497" s="299" t="s">
        <v>55</v>
      </c>
      <c r="C497" s="324">
        <v>2410</v>
      </c>
      <c r="D497" s="324">
        <v>3209</v>
      </c>
      <c r="E497" s="324">
        <v>18381</v>
      </c>
      <c r="F497" s="324">
        <v>15657</v>
      </c>
      <c r="G497" s="324">
        <v>16925</v>
      </c>
      <c r="H497" s="324">
        <v>44167</v>
      </c>
      <c r="I497" s="324">
        <v>33735</v>
      </c>
      <c r="J497" s="318">
        <v>134484</v>
      </c>
      <c r="K497" s="220"/>
      <c r="M497" s="220"/>
      <c r="N497" s="220"/>
    </row>
    <row r="498" spans="1:14" ht="14.4" thickBot="1" x14ac:dyDescent="0.3">
      <c r="A498" s="296"/>
      <c r="B498" s="295" t="s">
        <v>0</v>
      </c>
      <c r="C498" s="326">
        <v>9308</v>
      </c>
      <c r="D498" s="326">
        <v>15866</v>
      </c>
      <c r="E498" s="326">
        <v>182982</v>
      </c>
      <c r="F498" s="326">
        <v>107576</v>
      </c>
      <c r="G498" s="326">
        <v>70813</v>
      </c>
      <c r="H498" s="326">
        <v>78726</v>
      </c>
      <c r="I498" s="326">
        <v>75367</v>
      </c>
      <c r="J498" s="316">
        <v>540638</v>
      </c>
      <c r="K498" s="220"/>
      <c r="M498" s="220"/>
      <c r="N498" s="220"/>
    </row>
    <row r="499" spans="1:14" x14ac:dyDescent="0.25">
      <c r="A499" s="304" t="s">
        <v>71</v>
      </c>
      <c r="B499" s="303" t="s">
        <v>25</v>
      </c>
      <c r="C499" s="325">
        <v>7417</v>
      </c>
      <c r="D499" s="325">
        <v>15083</v>
      </c>
      <c r="E499" s="325">
        <v>133765</v>
      </c>
      <c r="F499" s="325">
        <v>89484</v>
      </c>
      <c r="G499" s="325">
        <v>60021</v>
      </c>
      <c r="H499" s="325">
        <v>31874</v>
      </c>
      <c r="I499" s="325">
        <v>42928</v>
      </c>
      <c r="J499" s="320">
        <v>380572</v>
      </c>
      <c r="K499" s="220"/>
      <c r="M499" s="220"/>
      <c r="N499" s="220"/>
    </row>
    <row r="500" spans="1:14" x14ac:dyDescent="0.25">
      <c r="A500" s="300"/>
      <c r="B500" s="299" t="s">
        <v>55</v>
      </c>
      <c r="C500" s="324">
        <v>1560</v>
      </c>
      <c r="D500" s="324">
        <v>3513</v>
      </c>
      <c r="E500" s="324">
        <v>15589</v>
      </c>
      <c r="F500" s="324">
        <v>12928</v>
      </c>
      <c r="G500" s="324">
        <v>15546</v>
      </c>
      <c r="H500" s="324">
        <v>35909</v>
      </c>
      <c r="I500" s="324">
        <v>27426</v>
      </c>
      <c r="J500" s="318">
        <v>112471</v>
      </c>
      <c r="K500" s="220"/>
      <c r="M500" s="220"/>
      <c r="N500" s="220"/>
    </row>
    <row r="501" spans="1:14" ht="14.4" thickBot="1" x14ac:dyDescent="0.3">
      <c r="A501" s="296"/>
      <c r="B501" s="295" t="s">
        <v>0</v>
      </c>
      <c r="C501" s="326">
        <v>8977</v>
      </c>
      <c r="D501" s="326">
        <v>18596</v>
      </c>
      <c r="E501" s="326">
        <v>149354</v>
      </c>
      <c r="F501" s="326">
        <v>102412</v>
      </c>
      <c r="G501" s="326">
        <v>75567</v>
      </c>
      <c r="H501" s="326">
        <v>67783</v>
      </c>
      <c r="I501" s="326">
        <v>70354</v>
      </c>
      <c r="J501" s="316">
        <v>493043</v>
      </c>
      <c r="K501" s="220"/>
      <c r="M501" s="220"/>
      <c r="N501" s="220"/>
    </row>
    <row r="502" spans="1:14" x14ac:dyDescent="0.25">
      <c r="A502" s="304" t="s">
        <v>70</v>
      </c>
      <c r="B502" s="303" t="s">
        <v>25</v>
      </c>
      <c r="C502" s="325">
        <v>10590</v>
      </c>
      <c r="D502" s="325">
        <v>16832</v>
      </c>
      <c r="E502" s="325">
        <v>111552</v>
      </c>
      <c r="F502" s="325">
        <v>49432</v>
      </c>
      <c r="G502" s="325">
        <v>52257</v>
      </c>
      <c r="H502" s="325">
        <v>36040</v>
      </c>
      <c r="I502" s="325">
        <v>44230</v>
      </c>
      <c r="J502" s="320">
        <v>320933</v>
      </c>
      <c r="K502" s="220"/>
      <c r="M502" s="220"/>
      <c r="N502" s="220"/>
    </row>
    <row r="503" spans="1:14" x14ac:dyDescent="0.25">
      <c r="A503" s="300"/>
      <c r="B503" s="299" t="s">
        <v>55</v>
      </c>
      <c r="C503" s="324">
        <v>3865</v>
      </c>
      <c r="D503" s="324">
        <v>3801</v>
      </c>
      <c r="E503" s="324">
        <v>11452</v>
      </c>
      <c r="F503" s="324">
        <v>10481</v>
      </c>
      <c r="G503" s="324">
        <v>8030</v>
      </c>
      <c r="H503" s="324">
        <v>31627</v>
      </c>
      <c r="I503" s="324">
        <v>24370</v>
      </c>
      <c r="J503" s="318">
        <v>93626</v>
      </c>
      <c r="K503" s="220"/>
      <c r="M503" s="220"/>
      <c r="N503" s="220"/>
    </row>
    <row r="504" spans="1:14" ht="14.4" thickBot="1" x14ac:dyDescent="0.3">
      <c r="A504" s="296"/>
      <c r="B504" s="295" t="s">
        <v>0</v>
      </c>
      <c r="C504" s="326">
        <v>14455</v>
      </c>
      <c r="D504" s="326">
        <v>20633</v>
      </c>
      <c r="E504" s="326">
        <v>123004</v>
      </c>
      <c r="F504" s="326">
        <v>59913</v>
      </c>
      <c r="G504" s="326">
        <v>60287</v>
      </c>
      <c r="H504" s="326">
        <v>67667</v>
      </c>
      <c r="I504" s="326">
        <v>68600</v>
      </c>
      <c r="J504" s="316">
        <v>414559</v>
      </c>
      <c r="K504" s="220"/>
      <c r="M504" s="220"/>
      <c r="N504" s="220"/>
    </row>
    <row r="505" spans="1:14" x14ac:dyDescent="0.25">
      <c r="A505" s="304" t="s">
        <v>69</v>
      </c>
      <c r="B505" s="303" t="s">
        <v>25</v>
      </c>
      <c r="C505" s="325">
        <v>8117</v>
      </c>
      <c r="D505" s="325">
        <v>16608</v>
      </c>
      <c r="E505" s="325">
        <v>64098</v>
      </c>
      <c r="F505" s="325">
        <v>36339</v>
      </c>
      <c r="G505" s="325">
        <v>32019</v>
      </c>
      <c r="H505" s="325">
        <v>21780</v>
      </c>
      <c r="I505" s="325">
        <v>32874</v>
      </c>
      <c r="J505" s="320">
        <v>211835</v>
      </c>
      <c r="K505" s="220"/>
      <c r="M505" s="220"/>
      <c r="N505" s="220"/>
    </row>
    <row r="506" spans="1:14" x14ac:dyDescent="0.25">
      <c r="A506" s="300"/>
      <c r="B506" s="299" t="s">
        <v>55</v>
      </c>
      <c r="C506" s="324">
        <v>3042</v>
      </c>
      <c r="D506" s="324">
        <v>2518</v>
      </c>
      <c r="E506" s="324">
        <v>4504</v>
      </c>
      <c r="F506" s="324">
        <v>3407</v>
      </c>
      <c r="G506" s="324">
        <v>4116</v>
      </c>
      <c r="H506" s="324">
        <v>14112</v>
      </c>
      <c r="I506" s="324">
        <v>9727</v>
      </c>
      <c r="J506" s="318">
        <v>41426</v>
      </c>
      <c r="K506" s="220"/>
      <c r="M506" s="220"/>
      <c r="N506" s="220"/>
    </row>
    <row r="507" spans="1:14" ht="14.4" thickBot="1" x14ac:dyDescent="0.3">
      <c r="A507" s="296"/>
      <c r="B507" s="295" t="s">
        <v>0</v>
      </c>
      <c r="C507" s="326">
        <v>11159</v>
      </c>
      <c r="D507" s="326">
        <v>19126</v>
      </c>
      <c r="E507" s="326">
        <v>68602</v>
      </c>
      <c r="F507" s="326">
        <v>39746</v>
      </c>
      <c r="G507" s="326">
        <v>36135</v>
      </c>
      <c r="H507" s="326">
        <v>35892</v>
      </c>
      <c r="I507" s="326">
        <v>42601</v>
      </c>
      <c r="J507" s="316">
        <v>253261</v>
      </c>
      <c r="K507" s="220"/>
      <c r="M507" s="220"/>
      <c r="N507" s="220"/>
    </row>
    <row r="508" spans="1:14" x14ac:dyDescent="0.25">
      <c r="A508" s="304" t="s">
        <v>68</v>
      </c>
      <c r="B508" s="303" t="s">
        <v>25</v>
      </c>
      <c r="C508" s="325">
        <v>9983</v>
      </c>
      <c r="D508" s="325">
        <v>12707</v>
      </c>
      <c r="E508" s="325">
        <v>44547</v>
      </c>
      <c r="F508" s="325">
        <v>22062</v>
      </c>
      <c r="G508" s="325">
        <v>15129</v>
      </c>
      <c r="H508" s="325">
        <v>7456</v>
      </c>
      <c r="I508" s="325">
        <v>13981</v>
      </c>
      <c r="J508" s="320">
        <v>125865</v>
      </c>
      <c r="K508" s="220"/>
      <c r="M508" s="220"/>
      <c r="N508" s="220"/>
    </row>
    <row r="509" spans="1:14" x14ac:dyDescent="0.25">
      <c r="A509" s="300"/>
      <c r="B509" s="299" t="s">
        <v>55</v>
      </c>
      <c r="C509" s="324">
        <v>3442</v>
      </c>
      <c r="D509" s="324">
        <v>562</v>
      </c>
      <c r="E509" s="324">
        <v>3134</v>
      </c>
      <c r="F509" s="324">
        <v>0</v>
      </c>
      <c r="G509" s="324">
        <v>248</v>
      </c>
      <c r="H509" s="324">
        <v>742</v>
      </c>
      <c r="I509" s="324">
        <v>248</v>
      </c>
      <c r="J509" s="318">
        <v>8376</v>
      </c>
      <c r="K509" s="220"/>
      <c r="M509" s="220"/>
      <c r="N509" s="220"/>
    </row>
    <row r="510" spans="1:14" ht="14.4" thickBot="1" x14ac:dyDescent="0.3">
      <c r="A510" s="296"/>
      <c r="B510" s="295" t="s">
        <v>0</v>
      </c>
      <c r="C510" s="326">
        <v>13425</v>
      </c>
      <c r="D510" s="326">
        <v>13269</v>
      </c>
      <c r="E510" s="326">
        <v>47681</v>
      </c>
      <c r="F510" s="326">
        <v>22062</v>
      </c>
      <c r="G510" s="326">
        <v>15377</v>
      </c>
      <c r="H510" s="326">
        <v>8198</v>
      </c>
      <c r="I510" s="326">
        <v>14229</v>
      </c>
      <c r="J510" s="316">
        <v>134241</v>
      </c>
      <c r="K510" s="220"/>
      <c r="M510" s="220"/>
      <c r="N510" s="220"/>
    </row>
    <row r="511" spans="1:14" x14ac:dyDescent="0.25">
      <c r="A511" s="304" t="s">
        <v>67</v>
      </c>
      <c r="B511" s="303" t="s">
        <v>25</v>
      </c>
      <c r="C511" s="325">
        <v>16301</v>
      </c>
      <c r="D511" s="325">
        <v>15363</v>
      </c>
      <c r="E511" s="325">
        <v>37197</v>
      </c>
      <c r="F511" s="325">
        <v>13766</v>
      </c>
      <c r="G511" s="325">
        <v>7258</v>
      </c>
      <c r="H511" s="325">
        <v>1542</v>
      </c>
      <c r="I511" s="325">
        <v>4361</v>
      </c>
      <c r="J511" s="320">
        <v>95788</v>
      </c>
      <c r="K511" s="220"/>
      <c r="L511" s="220"/>
      <c r="M511" s="220"/>
      <c r="N511" s="220"/>
    </row>
    <row r="512" spans="1:14" x14ac:dyDescent="0.25">
      <c r="A512" s="300"/>
      <c r="B512" s="299" t="s">
        <v>55</v>
      </c>
      <c r="C512" s="324">
        <v>4029</v>
      </c>
      <c r="D512" s="324">
        <v>522</v>
      </c>
      <c r="E512" s="324">
        <v>864</v>
      </c>
      <c r="F512" s="324">
        <v>0</v>
      </c>
      <c r="G512" s="324">
        <v>0</v>
      </c>
      <c r="H512" s="324">
        <v>248</v>
      </c>
      <c r="I512" s="324">
        <v>0</v>
      </c>
      <c r="J512" s="318">
        <v>5663</v>
      </c>
      <c r="K512" s="220"/>
      <c r="L512" s="220"/>
      <c r="M512" s="220"/>
      <c r="N512" s="220"/>
    </row>
    <row r="513" spans="1:14" ht="14.4" thickBot="1" x14ac:dyDescent="0.3">
      <c r="A513" s="308"/>
      <c r="B513" s="307" t="s">
        <v>0</v>
      </c>
      <c r="C513" s="323">
        <v>20330</v>
      </c>
      <c r="D513" s="323">
        <v>15885</v>
      </c>
      <c r="E513" s="323">
        <v>38061</v>
      </c>
      <c r="F513" s="323">
        <v>13766</v>
      </c>
      <c r="G513" s="323">
        <v>7258</v>
      </c>
      <c r="H513" s="323">
        <v>1790</v>
      </c>
      <c r="I513" s="323">
        <v>4361</v>
      </c>
      <c r="J513" s="322">
        <v>101451</v>
      </c>
      <c r="K513" s="220"/>
      <c r="L513" s="220"/>
      <c r="M513" s="220"/>
      <c r="N513" s="220"/>
    </row>
    <row r="514" spans="1:14" x14ac:dyDescent="0.25">
      <c r="A514" s="304" t="s">
        <v>0</v>
      </c>
      <c r="B514" s="303" t="s">
        <v>25</v>
      </c>
      <c r="C514" s="321">
        <v>89312</v>
      </c>
      <c r="D514" s="321">
        <v>133604</v>
      </c>
      <c r="E514" s="321">
        <v>1086027</v>
      </c>
      <c r="F514" s="321">
        <v>604228</v>
      </c>
      <c r="G514" s="321">
        <v>477264</v>
      </c>
      <c r="H514" s="321">
        <v>214259</v>
      </c>
      <c r="I514" s="321">
        <v>308262</v>
      </c>
      <c r="J514" s="320">
        <v>2912956</v>
      </c>
      <c r="K514" s="220"/>
      <c r="M514" s="220"/>
      <c r="N514" s="220"/>
    </row>
    <row r="515" spans="1:14" x14ac:dyDescent="0.25">
      <c r="A515" s="300"/>
      <c r="B515" s="299" t="s">
        <v>55</v>
      </c>
      <c r="C515" s="319">
        <v>20438</v>
      </c>
      <c r="D515" s="319">
        <v>20194</v>
      </c>
      <c r="E515" s="319">
        <v>112249</v>
      </c>
      <c r="F515" s="319">
        <v>87687</v>
      </c>
      <c r="G515" s="319">
        <v>115899</v>
      </c>
      <c r="H515" s="319">
        <v>212938</v>
      </c>
      <c r="I515" s="319">
        <v>255406</v>
      </c>
      <c r="J515" s="318">
        <v>824811</v>
      </c>
      <c r="K515" s="220"/>
      <c r="M515" s="220"/>
      <c r="N515" s="220"/>
    </row>
    <row r="516" spans="1:14" ht="14.4" thickBot="1" x14ac:dyDescent="0.3">
      <c r="A516" s="296"/>
      <c r="B516" s="295" t="s">
        <v>0</v>
      </c>
      <c r="C516" s="317">
        <v>109750</v>
      </c>
      <c r="D516" s="317">
        <v>153798</v>
      </c>
      <c r="E516" s="317">
        <v>1198276</v>
      </c>
      <c r="F516" s="317">
        <v>691915</v>
      </c>
      <c r="G516" s="317">
        <v>593163</v>
      </c>
      <c r="H516" s="317">
        <v>427197</v>
      </c>
      <c r="I516" s="317">
        <v>563668</v>
      </c>
      <c r="J516" s="316">
        <v>3737767</v>
      </c>
      <c r="K516" s="220"/>
      <c r="M516" s="220"/>
      <c r="N516" s="220"/>
    </row>
    <row r="518" spans="1:14" x14ac:dyDescent="0.25">
      <c r="C518" s="220"/>
      <c r="D518" s="220"/>
      <c r="E518" s="220"/>
      <c r="F518" s="220"/>
      <c r="G518" s="220"/>
      <c r="H518" s="220"/>
    </row>
    <row r="519" spans="1:14" ht="17.399999999999999" x14ac:dyDescent="0.25">
      <c r="A519" s="72" t="s">
        <v>112</v>
      </c>
      <c r="B519" s="72"/>
      <c r="C519" s="72"/>
      <c r="D519" s="72"/>
      <c r="E519" s="72"/>
      <c r="F519" s="72"/>
      <c r="G519" s="72"/>
      <c r="H519" s="72"/>
      <c r="I519" s="72"/>
      <c r="J519" s="72"/>
      <c r="K519" s="71"/>
    </row>
    <row r="520" spans="1:14" ht="16.2" thickBot="1" x14ac:dyDescent="0.3">
      <c r="A520" s="181">
        <v>15</v>
      </c>
    </row>
    <row r="521" spans="1:14" ht="27" thickBot="1" x14ac:dyDescent="0.3">
      <c r="A521" s="315" t="s">
        <v>111</v>
      </c>
      <c r="B521" s="314" t="s">
        <v>84</v>
      </c>
      <c r="C521" s="314" t="s">
        <v>7</v>
      </c>
      <c r="D521" s="314" t="s">
        <v>6</v>
      </c>
      <c r="E521" s="314" t="s">
        <v>5</v>
      </c>
      <c r="F521" s="314" t="s">
        <v>34</v>
      </c>
      <c r="G521" s="314" t="s">
        <v>100</v>
      </c>
      <c r="H521" s="314" t="s">
        <v>2</v>
      </c>
      <c r="I521" s="314" t="s">
        <v>1</v>
      </c>
      <c r="J521" s="313" t="s">
        <v>0</v>
      </c>
    </row>
    <row r="522" spans="1:14" x14ac:dyDescent="0.25">
      <c r="A522" s="304" t="s">
        <v>110</v>
      </c>
      <c r="B522" s="303" t="s">
        <v>25</v>
      </c>
      <c r="C522" s="310">
        <v>1207</v>
      </c>
      <c r="D522" s="310">
        <v>1325</v>
      </c>
      <c r="E522" s="310">
        <v>6249</v>
      </c>
      <c r="F522" s="310">
        <v>2522</v>
      </c>
      <c r="G522" s="310">
        <v>248</v>
      </c>
      <c r="H522" s="310">
        <v>427</v>
      </c>
      <c r="I522" s="310">
        <v>8435</v>
      </c>
      <c r="J522" s="301">
        <v>20413</v>
      </c>
    </row>
    <row r="523" spans="1:14" x14ac:dyDescent="0.25">
      <c r="A523" s="300"/>
      <c r="B523" s="299" t="s">
        <v>55</v>
      </c>
      <c r="C523" s="309">
        <v>5402</v>
      </c>
      <c r="D523" s="309">
        <v>1469</v>
      </c>
      <c r="E523" s="309">
        <v>0</v>
      </c>
      <c r="F523" s="309">
        <v>2826</v>
      </c>
      <c r="G523" s="309">
        <v>0</v>
      </c>
      <c r="H523" s="309">
        <v>0</v>
      </c>
      <c r="I523" s="309">
        <v>9576</v>
      </c>
      <c r="J523" s="297">
        <v>19273</v>
      </c>
    </row>
    <row r="524" spans="1:14" ht="14.4" thickBot="1" x14ac:dyDescent="0.3">
      <c r="A524" s="296"/>
      <c r="B524" s="295" t="s">
        <v>0</v>
      </c>
      <c r="C524" s="312">
        <v>6609</v>
      </c>
      <c r="D524" s="312">
        <v>2794</v>
      </c>
      <c r="E524" s="312">
        <v>6249</v>
      </c>
      <c r="F524" s="312">
        <v>5348</v>
      </c>
      <c r="G524" s="312">
        <v>248</v>
      </c>
      <c r="H524" s="312">
        <v>427</v>
      </c>
      <c r="I524" s="312">
        <v>18011</v>
      </c>
      <c r="J524" s="311">
        <v>39686</v>
      </c>
    </row>
    <row r="525" spans="1:14" x14ac:dyDescent="0.25">
      <c r="A525" s="304" t="s">
        <v>109</v>
      </c>
      <c r="B525" s="303" t="s">
        <v>25</v>
      </c>
      <c r="C525" s="310">
        <v>7462</v>
      </c>
      <c r="D525" s="310">
        <v>8880</v>
      </c>
      <c r="E525" s="310">
        <v>18107</v>
      </c>
      <c r="F525" s="310">
        <v>19042</v>
      </c>
      <c r="G525" s="310">
        <v>771</v>
      </c>
      <c r="H525" s="310">
        <v>1654</v>
      </c>
      <c r="I525" s="310">
        <v>27155</v>
      </c>
      <c r="J525" s="301">
        <v>83071</v>
      </c>
    </row>
    <row r="526" spans="1:14" x14ac:dyDescent="0.25">
      <c r="A526" s="300"/>
      <c r="B526" s="299" t="s">
        <v>55</v>
      </c>
      <c r="C526" s="309">
        <v>18203</v>
      </c>
      <c r="D526" s="309">
        <v>4427</v>
      </c>
      <c r="E526" s="309">
        <v>846</v>
      </c>
      <c r="F526" s="309">
        <v>9496</v>
      </c>
      <c r="G526" s="309">
        <v>0</v>
      </c>
      <c r="H526" s="309">
        <v>2627</v>
      </c>
      <c r="I526" s="309">
        <v>29327</v>
      </c>
      <c r="J526" s="297">
        <v>64926</v>
      </c>
    </row>
    <row r="527" spans="1:14" ht="14.4" thickBot="1" x14ac:dyDescent="0.3">
      <c r="A527" s="296"/>
      <c r="B527" s="295" t="s">
        <v>0</v>
      </c>
      <c r="C527" s="312">
        <v>25665</v>
      </c>
      <c r="D527" s="312">
        <v>13307</v>
      </c>
      <c r="E527" s="312">
        <v>18953</v>
      </c>
      <c r="F527" s="312">
        <v>28538</v>
      </c>
      <c r="G527" s="312">
        <v>771</v>
      </c>
      <c r="H527" s="312">
        <v>4281</v>
      </c>
      <c r="I527" s="312">
        <v>56482</v>
      </c>
      <c r="J527" s="311">
        <v>147997</v>
      </c>
    </row>
    <row r="528" spans="1:14" x14ac:dyDescent="0.25">
      <c r="A528" s="304" t="s">
        <v>108</v>
      </c>
      <c r="B528" s="303" t="s">
        <v>25</v>
      </c>
      <c r="C528" s="310">
        <v>14134</v>
      </c>
      <c r="D528" s="310">
        <v>25878</v>
      </c>
      <c r="E528" s="310">
        <v>38296</v>
      </c>
      <c r="F528" s="310">
        <v>36642</v>
      </c>
      <c r="G528" s="310">
        <v>11531</v>
      </c>
      <c r="H528" s="310">
        <v>4709</v>
      </c>
      <c r="I528" s="310">
        <v>229766</v>
      </c>
      <c r="J528" s="301">
        <v>360956</v>
      </c>
    </row>
    <row r="529" spans="1:10" x14ac:dyDescent="0.25">
      <c r="A529" s="300"/>
      <c r="B529" s="299" t="s">
        <v>55</v>
      </c>
      <c r="C529" s="309">
        <v>11145</v>
      </c>
      <c r="D529" s="309">
        <v>9139</v>
      </c>
      <c r="E529" s="309">
        <v>1135</v>
      </c>
      <c r="F529" s="309">
        <v>7543</v>
      </c>
      <c r="G529" s="309">
        <v>2036</v>
      </c>
      <c r="H529" s="309">
        <v>4020</v>
      </c>
      <c r="I529" s="309">
        <v>140858</v>
      </c>
      <c r="J529" s="297">
        <v>175876</v>
      </c>
    </row>
    <row r="530" spans="1:10" ht="14.4" thickBot="1" x14ac:dyDescent="0.3">
      <c r="A530" s="296"/>
      <c r="B530" s="295" t="s">
        <v>0</v>
      </c>
      <c r="C530" s="312">
        <v>25279</v>
      </c>
      <c r="D530" s="312">
        <v>35017</v>
      </c>
      <c r="E530" s="312">
        <v>39431</v>
      </c>
      <c r="F530" s="312">
        <v>44185</v>
      </c>
      <c r="G530" s="312">
        <v>13567</v>
      </c>
      <c r="H530" s="312">
        <v>8729</v>
      </c>
      <c r="I530" s="312">
        <v>370624</v>
      </c>
      <c r="J530" s="311">
        <v>536832</v>
      </c>
    </row>
    <row r="531" spans="1:10" x14ac:dyDescent="0.25">
      <c r="A531" s="304" t="s">
        <v>107</v>
      </c>
      <c r="B531" s="303" t="s">
        <v>25</v>
      </c>
      <c r="C531" s="310">
        <v>8789</v>
      </c>
      <c r="D531" s="310">
        <v>40213</v>
      </c>
      <c r="E531" s="310">
        <v>41224</v>
      </c>
      <c r="F531" s="310">
        <v>33114</v>
      </c>
      <c r="G531" s="310">
        <v>22305</v>
      </c>
      <c r="H531" s="310">
        <v>10107</v>
      </c>
      <c r="I531" s="310">
        <v>567286</v>
      </c>
      <c r="J531" s="301">
        <v>723038</v>
      </c>
    </row>
    <row r="532" spans="1:10" x14ac:dyDescent="0.25">
      <c r="A532" s="300"/>
      <c r="B532" s="299" t="s">
        <v>55</v>
      </c>
      <c r="C532" s="309">
        <v>9949</v>
      </c>
      <c r="D532" s="309">
        <v>8115</v>
      </c>
      <c r="E532" s="309">
        <v>3105</v>
      </c>
      <c r="F532" s="309">
        <v>5204</v>
      </c>
      <c r="G532" s="309">
        <v>6275</v>
      </c>
      <c r="H532" s="309">
        <v>5320</v>
      </c>
      <c r="I532" s="309">
        <v>269910</v>
      </c>
      <c r="J532" s="297">
        <v>307878</v>
      </c>
    </row>
    <row r="533" spans="1:10" ht="14.4" thickBot="1" x14ac:dyDescent="0.3">
      <c r="A533" s="296"/>
      <c r="B533" s="295" t="s">
        <v>0</v>
      </c>
      <c r="C533" s="312">
        <v>18738</v>
      </c>
      <c r="D533" s="312">
        <v>48328</v>
      </c>
      <c r="E533" s="312">
        <v>44329</v>
      </c>
      <c r="F533" s="312">
        <v>38318</v>
      </c>
      <c r="G533" s="312">
        <v>28580</v>
      </c>
      <c r="H533" s="312">
        <v>15427</v>
      </c>
      <c r="I533" s="312">
        <v>837196</v>
      </c>
      <c r="J533" s="311">
        <v>1030916</v>
      </c>
    </row>
    <row r="534" spans="1:10" x14ac:dyDescent="0.25">
      <c r="A534" s="304" t="s">
        <v>106</v>
      </c>
      <c r="B534" s="303" t="s">
        <v>25</v>
      </c>
      <c r="C534" s="310">
        <v>10359</v>
      </c>
      <c r="D534" s="310">
        <v>25199</v>
      </c>
      <c r="E534" s="310">
        <v>28483</v>
      </c>
      <c r="F534" s="310">
        <v>30390</v>
      </c>
      <c r="G534" s="310">
        <v>16701</v>
      </c>
      <c r="H534" s="310">
        <v>5505</v>
      </c>
      <c r="I534" s="310">
        <v>164026</v>
      </c>
      <c r="J534" s="301">
        <v>280663</v>
      </c>
    </row>
    <row r="535" spans="1:10" x14ac:dyDescent="0.25">
      <c r="A535" s="300"/>
      <c r="B535" s="299" t="s">
        <v>55</v>
      </c>
      <c r="C535" s="309">
        <v>426</v>
      </c>
      <c r="D535" s="309">
        <v>1344</v>
      </c>
      <c r="E535" s="309">
        <v>249</v>
      </c>
      <c r="F535" s="309">
        <v>3020</v>
      </c>
      <c r="G535" s="309">
        <v>1201</v>
      </c>
      <c r="H535" s="309">
        <v>1419</v>
      </c>
      <c r="I535" s="309">
        <v>43721</v>
      </c>
      <c r="J535" s="297">
        <v>51380</v>
      </c>
    </row>
    <row r="536" spans="1:10" ht="14.4" thickBot="1" x14ac:dyDescent="0.3">
      <c r="A536" s="296"/>
      <c r="B536" s="295" t="s">
        <v>0</v>
      </c>
      <c r="C536" s="312">
        <v>10785</v>
      </c>
      <c r="D536" s="312">
        <v>26543</v>
      </c>
      <c r="E536" s="312">
        <v>28732</v>
      </c>
      <c r="F536" s="312">
        <v>33410</v>
      </c>
      <c r="G536" s="312">
        <v>17902</v>
      </c>
      <c r="H536" s="312">
        <v>6924</v>
      </c>
      <c r="I536" s="312">
        <v>207747</v>
      </c>
      <c r="J536" s="311">
        <v>332043</v>
      </c>
    </row>
    <row r="537" spans="1:10" x14ac:dyDescent="0.25">
      <c r="A537" s="304" t="s">
        <v>105</v>
      </c>
      <c r="B537" s="303" t="s">
        <v>25</v>
      </c>
      <c r="C537" s="310">
        <v>4080</v>
      </c>
      <c r="D537" s="310">
        <v>22198</v>
      </c>
      <c r="E537" s="310">
        <v>16700</v>
      </c>
      <c r="F537" s="310">
        <v>24016</v>
      </c>
      <c r="G537" s="310">
        <v>10998</v>
      </c>
      <c r="H537" s="310">
        <v>3043</v>
      </c>
      <c r="I537" s="310">
        <v>56761</v>
      </c>
      <c r="J537" s="301">
        <v>137796</v>
      </c>
    </row>
    <row r="538" spans="1:10" x14ac:dyDescent="0.25">
      <c r="A538" s="300"/>
      <c r="B538" s="299"/>
      <c r="C538" s="309">
        <v>853</v>
      </c>
      <c r="D538" s="309">
        <v>1420</v>
      </c>
      <c r="E538" s="309">
        <v>438</v>
      </c>
      <c r="F538" s="309">
        <v>1101</v>
      </c>
      <c r="G538" s="309">
        <v>988</v>
      </c>
      <c r="H538" s="309">
        <v>494</v>
      </c>
      <c r="I538" s="309">
        <v>17160</v>
      </c>
      <c r="J538" s="297">
        <v>22454</v>
      </c>
    </row>
    <row r="539" spans="1:10" ht="14.4" thickBot="1" x14ac:dyDescent="0.3">
      <c r="A539" s="296"/>
      <c r="B539" s="295" t="s">
        <v>0</v>
      </c>
      <c r="C539" s="312">
        <v>4933</v>
      </c>
      <c r="D539" s="312">
        <v>23618</v>
      </c>
      <c r="E539" s="312">
        <v>17138</v>
      </c>
      <c r="F539" s="312">
        <v>25117</v>
      </c>
      <c r="G539" s="312">
        <v>11986</v>
      </c>
      <c r="H539" s="312">
        <v>3537</v>
      </c>
      <c r="I539" s="312">
        <v>73921</v>
      </c>
      <c r="J539" s="311">
        <v>160250</v>
      </c>
    </row>
    <row r="540" spans="1:10" x14ac:dyDescent="0.25">
      <c r="A540" s="304" t="s">
        <v>104</v>
      </c>
      <c r="B540" s="303" t="s">
        <v>25</v>
      </c>
      <c r="C540" s="310">
        <v>6693</v>
      </c>
      <c r="D540" s="310">
        <v>23639</v>
      </c>
      <c r="E540" s="310">
        <v>25578</v>
      </c>
      <c r="F540" s="310">
        <v>37217</v>
      </c>
      <c r="G540" s="310">
        <v>12110</v>
      </c>
      <c r="H540" s="310">
        <v>4259</v>
      </c>
      <c r="I540" s="310">
        <v>49065</v>
      </c>
      <c r="J540" s="301">
        <v>158561</v>
      </c>
    </row>
    <row r="541" spans="1:10" x14ac:dyDescent="0.25">
      <c r="A541" s="300"/>
      <c r="B541" s="299" t="s">
        <v>55</v>
      </c>
      <c r="C541" s="309">
        <v>0</v>
      </c>
      <c r="D541" s="309">
        <v>2531</v>
      </c>
      <c r="E541" s="309">
        <v>426</v>
      </c>
      <c r="F541" s="309">
        <v>2515</v>
      </c>
      <c r="G541" s="309">
        <v>1409</v>
      </c>
      <c r="H541" s="309">
        <v>3333</v>
      </c>
      <c r="I541" s="309">
        <v>14451</v>
      </c>
      <c r="J541" s="297">
        <v>24665</v>
      </c>
    </row>
    <row r="542" spans="1:10" ht="14.4" thickBot="1" x14ac:dyDescent="0.3">
      <c r="A542" s="308"/>
      <c r="B542" s="307" t="s">
        <v>0</v>
      </c>
      <c r="C542" s="306">
        <v>6693</v>
      </c>
      <c r="D542" s="306">
        <v>26170</v>
      </c>
      <c r="E542" s="306">
        <v>26004</v>
      </c>
      <c r="F542" s="306">
        <v>39732</v>
      </c>
      <c r="G542" s="306">
        <v>13519</v>
      </c>
      <c r="H542" s="306">
        <v>7592</v>
      </c>
      <c r="I542" s="306">
        <v>63516</v>
      </c>
      <c r="J542" s="305">
        <v>183226</v>
      </c>
    </row>
    <row r="543" spans="1:10" x14ac:dyDescent="0.25">
      <c r="A543" s="304" t="s">
        <v>0</v>
      </c>
      <c r="B543" s="303" t="s">
        <v>25</v>
      </c>
      <c r="C543" s="302">
        <v>52724</v>
      </c>
      <c r="D543" s="302">
        <v>147332</v>
      </c>
      <c r="E543" s="302">
        <v>174637</v>
      </c>
      <c r="F543" s="302">
        <v>182943</v>
      </c>
      <c r="G543" s="302">
        <v>74664</v>
      </c>
      <c r="H543" s="302">
        <v>29704</v>
      </c>
      <c r="I543" s="302">
        <v>1102494</v>
      </c>
      <c r="J543" s="301">
        <v>1764498</v>
      </c>
    </row>
    <row r="544" spans="1:10" x14ac:dyDescent="0.25">
      <c r="A544" s="300"/>
      <c r="B544" s="299" t="s">
        <v>55</v>
      </c>
      <c r="C544" s="298">
        <v>45978</v>
      </c>
      <c r="D544" s="298">
        <v>28445</v>
      </c>
      <c r="E544" s="298">
        <v>6199</v>
      </c>
      <c r="F544" s="298">
        <v>31705</v>
      </c>
      <c r="G544" s="298">
        <v>11909</v>
      </c>
      <c r="H544" s="298">
        <v>17213</v>
      </c>
      <c r="I544" s="298">
        <v>525003</v>
      </c>
      <c r="J544" s="297">
        <v>666452</v>
      </c>
    </row>
    <row r="545" spans="1:10" ht="14.4" thickBot="1" x14ac:dyDescent="0.3">
      <c r="A545" s="296"/>
      <c r="B545" s="295" t="s">
        <v>0</v>
      </c>
      <c r="C545" s="294">
        <v>98702</v>
      </c>
      <c r="D545" s="294">
        <v>175777</v>
      </c>
      <c r="E545" s="294">
        <v>180836</v>
      </c>
      <c r="F545" s="294">
        <v>214648</v>
      </c>
      <c r="G545" s="294">
        <v>86573</v>
      </c>
      <c r="H545" s="294">
        <v>46917</v>
      </c>
      <c r="I545" s="294">
        <v>1627497</v>
      </c>
      <c r="J545" s="293">
        <v>2430950</v>
      </c>
    </row>
    <row r="555" spans="1:10" ht="17.399999999999999" x14ac:dyDescent="0.25">
      <c r="A555" s="139" t="s">
        <v>103</v>
      </c>
      <c r="B555" s="139"/>
      <c r="C555" s="139"/>
      <c r="D555" s="139"/>
      <c r="E555" s="139"/>
      <c r="F555" s="139"/>
      <c r="G555" s="139"/>
      <c r="H555" s="139"/>
      <c r="I555" s="282"/>
    </row>
    <row r="556" spans="1:10" ht="16.2" thickBot="1" x14ac:dyDescent="0.3">
      <c r="A556" s="281">
        <v>16</v>
      </c>
      <c r="B556" s="292"/>
      <c r="C556" s="138"/>
      <c r="D556" s="138"/>
      <c r="E556" s="138"/>
      <c r="F556" s="138"/>
      <c r="G556" s="138"/>
      <c r="H556" s="138"/>
      <c r="I556" s="138"/>
    </row>
    <row r="557" spans="1:10" ht="14.4" thickBot="1" x14ac:dyDescent="0.3">
      <c r="A557" s="271" t="s">
        <v>102</v>
      </c>
      <c r="B557" s="270" t="s">
        <v>84</v>
      </c>
      <c r="C557" s="270" t="s">
        <v>65</v>
      </c>
      <c r="D557" s="270" t="s">
        <v>64</v>
      </c>
      <c r="E557" s="270" t="s">
        <v>63</v>
      </c>
      <c r="F557" s="270" t="s">
        <v>40</v>
      </c>
      <c r="G557" s="270" t="s">
        <v>62</v>
      </c>
      <c r="H557" s="269" t="s">
        <v>0</v>
      </c>
    </row>
    <row r="558" spans="1:10" x14ac:dyDescent="0.25">
      <c r="A558" s="268" t="s">
        <v>27</v>
      </c>
      <c r="B558" s="267" t="s">
        <v>25</v>
      </c>
      <c r="C558" s="291">
        <v>26433</v>
      </c>
      <c r="D558" s="291">
        <v>59284</v>
      </c>
      <c r="E558" s="291">
        <v>50928</v>
      </c>
      <c r="F558" s="291">
        <v>41798</v>
      </c>
      <c r="G558" s="291">
        <v>38002</v>
      </c>
      <c r="H558" s="287">
        <v>216445</v>
      </c>
    </row>
    <row r="559" spans="1:10" x14ac:dyDescent="0.25">
      <c r="A559" s="258"/>
      <c r="B559" s="257" t="s">
        <v>55</v>
      </c>
      <c r="C559" s="290">
        <v>9864</v>
      </c>
      <c r="D559" s="290">
        <v>14551</v>
      </c>
      <c r="E559" s="290">
        <v>57164</v>
      </c>
      <c r="F559" s="290">
        <v>125937</v>
      </c>
      <c r="G559" s="290">
        <v>86307</v>
      </c>
      <c r="H559" s="285">
        <v>293823</v>
      </c>
    </row>
    <row r="560" spans="1:10" ht="14.4" thickBot="1" x14ac:dyDescent="0.3">
      <c r="A560" s="254"/>
      <c r="B560" s="253" t="s">
        <v>0</v>
      </c>
      <c r="C560" s="289">
        <v>36297</v>
      </c>
      <c r="D560" s="289">
        <v>73835</v>
      </c>
      <c r="E560" s="289">
        <v>108092</v>
      </c>
      <c r="F560" s="289">
        <v>167735</v>
      </c>
      <c r="G560" s="289">
        <v>124309</v>
      </c>
      <c r="H560" s="283">
        <v>510268</v>
      </c>
    </row>
    <row r="561" spans="1:12" x14ac:dyDescent="0.25">
      <c r="A561" s="268" t="s">
        <v>26</v>
      </c>
      <c r="B561" s="267" t="s">
        <v>25</v>
      </c>
      <c r="C561" s="291">
        <v>24521</v>
      </c>
      <c r="D561" s="291">
        <v>33198</v>
      </c>
      <c r="E561" s="291">
        <v>291469</v>
      </c>
      <c r="F561" s="291">
        <v>13293</v>
      </c>
      <c r="G561" s="291">
        <v>38108</v>
      </c>
      <c r="H561" s="287">
        <v>400589</v>
      </c>
    </row>
    <row r="562" spans="1:12" x14ac:dyDescent="0.25">
      <c r="A562" s="258"/>
      <c r="B562" s="257" t="s">
        <v>55</v>
      </c>
      <c r="C562" s="290">
        <v>42092</v>
      </c>
      <c r="D562" s="290">
        <v>46740</v>
      </c>
      <c r="E562" s="290">
        <v>437155</v>
      </c>
      <c r="F562" s="290">
        <v>85080</v>
      </c>
      <c r="G562" s="290">
        <v>99121</v>
      </c>
      <c r="H562" s="285">
        <v>710188</v>
      </c>
    </row>
    <row r="563" spans="1:12" ht="14.4" thickBot="1" x14ac:dyDescent="0.3">
      <c r="A563" s="254"/>
      <c r="B563" s="253" t="s">
        <v>0</v>
      </c>
      <c r="C563" s="289">
        <v>66613</v>
      </c>
      <c r="D563" s="289">
        <v>79938</v>
      </c>
      <c r="E563" s="289">
        <v>728624</v>
      </c>
      <c r="F563" s="289">
        <v>98373</v>
      </c>
      <c r="G563" s="289">
        <v>137229</v>
      </c>
      <c r="H563" s="283">
        <v>1110777</v>
      </c>
    </row>
    <row r="564" spans="1:12" x14ac:dyDescent="0.25">
      <c r="A564" s="268" t="s">
        <v>0</v>
      </c>
      <c r="B564" s="267" t="s">
        <v>25</v>
      </c>
      <c r="C564" s="288">
        <v>50954</v>
      </c>
      <c r="D564" s="288">
        <v>92482</v>
      </c>
      <c r="E564" s="288">
        <v>342397</v>
      </c>
      <c r="F564" s="288">
        <v>55091</v>
      </c>
      <c r="G564" s="288">
        <v>76110</v>
      </c>
      <c r="H564" s="287">
        <v>617034</v>
      </c>
    </row>
    <row r="565" spans="1:12" x14ac:dyDescent="0.25">
      <c r="A565" s="258"/>
      <c r="B565" s="257" t="s">
        <v>55</v>
      </c>
      <c r="C565" s="286">
        <v>51956</v>
      </c>
      <c r="D565" s="286">
        <v>61291</v>
      </c>
      <c r="E565" s="286">
        <v>494319</v>
      </c>
      <c r="F565" s="286">
        <v>211017</v>
      </c>
      <c r="G565" s="286">
        <v>185428</v>
      </c>
      <c r="H565" s="285">
        <v>1004011</v>
      </c>
    </row>
    <row r="566" spans="1:12" ht="14.4" thickBot="1" x14ac:dyDescent="0.3">
      <c r="A566" s="254"/>
      <c r="B566" s="253" t="s">
        <v>0</v>
      </c>
      <c r="C566" s="284">
        <v>102910</v>
      </c>
      <c r="D566" s="284">
        <v>153773</v>
      </c>
      <c r="E566" s="284">
        <v>836716</v>
      </c>
      <c r="F566" s="284">
        <v>266108</v>
      </c>
      <c r="G566" s="284">
        <v>261538</v>
      </c>
      <c r="H566" s="283">
        <v>1621045</v>
      </c>
    </row>
    <row r="570" spans="1:12" ht="17.399999999999999" x14ac:dyDescent="0.25">
      <c r="A570" s="139" t="s">
        <v>101</v>
      </c>
      <c r="B570" s="139"/>
      <c r="C570" s="139"/>
      <c r="D570" s="139"/>
      <c r="E570" s="139"/>
      <c r="F570" s="139"/>
      <c r="G570" s="139"/>
      <c r="H570" s="139"/>
      <c r="I570" s="139"/>
      <c r="J570" s="139"/>
      <c r="K570" s="282"/>
    </row>
    <row r="571" spans="1:12" ht="16.2" thickBot="1" x14ac:dyDescent="0.3">
      <c r="A571" s="138">
        <v>17</v>
      </c>
      <c r="B571" s="281"/>
      <c r="C571" s="138"/>
      <c r="D571" s="138"/>
      <c r="E571" s="138"/>
      <c r="F571" s="138"/>
      <c r="G571" s="138"/>
      <c r="H571" s="138"/>
      <c r="I571" s="138"/>
      <c r="J571" s="138"/>
      <c r="K571" s="138"/>
    </row>
    <row r="572" spans="1:12" ht="27" thickBot="1" x14ac:dyDescent="0.3">
      <c r="A572" s="280" t="s">
        <v>97</v>
      </c>
      <c r="B572" s="279" t="s">
        <v>84</v>
      </c>
      <c r="C572" s="270" t="s">
        <v>7</v>
      </c>
      <c r="D572" s="270" t="s">
        <v>6</v>
      </c>
      <c r="E572" s="270" t="s">
        <v>5</v>
      </c>
      <c r="F572" s="270" t="s">
        <v>34</v>
      </c>
      <c r="G572" s="270" t="s">
        <v>100</v>
      </c>
      <c r="H572" s="270" t="s">
        <v>2</v>
      </c>
      <c r="I572" s="270" t="s">
        <v>1</v>
      </c>
      <c r="J572" s="269" t="s">
        <v>0</v>
      </c>
    </row>
    <row r="573" spans="1:12" x14ac:dyDescent="0.25">
      <c r="A573" s="278" t="s">
        <v>96</v>
      </c>
      <c r="B573" s="267" t="s">
        <v>25</v>
      </c>
      <c r="C573" s="243">
        <v>13338</v>
      </c>
      <c r="D573" s="243">
        <v>3458</v>
      </c>
      <c r="E573" s="243">
        <v>3458</v>
      </c>
      <c r="F573" s="243">
        <v>6422</v>
      </c>
      <c r="G573" s="243">
        <v>988</v>
      </c>
      <c r="H573" s="243">
        <v>988</v>
      </c>
      <c r="I573" s="243">
        <v>2964</v>
      </c>
      <c r="J573" s="200">
        <v>31616</v>
      </c>
      <c r="L573" s="4"/>
    </row>
    <row r="574" spans="1:12" x14ac:dyDescent="0.25">
      <c r="A574" s="277"/>
      <c r="B574" s="276" t="s">
        <v>24</v>
      </c>
      <c r="C574" s="48">
        <v>8892</v>
      </c>
      <c r="D574" s="48">
        <v>41496</v>
      </c>
      <c r="E574" s="48">
        <v>0</v>
      </c>
      <c r="F574" s="48">
        <v>988</v>
      </c>
      <c r="G574" s="48">
        <v>0</v>
      </c>
      <c r="H574" s="48">
        <v>1976</v>
      </c>
      <c r="I574" s="48">
        <v>4940</v>
      </c>
      <c r="J574" s="193">
        <v>58292</v>
      </c>
      <c r="L574" s="4"/>
    </row>
    <row r="575" spans="1:12" ht="14.4" thickBot="1" x14ac:dyDescent="0.3">
      <c r="A575" s="275"/>
      <c r="B575" s="274" t="s">
        <v>0</v>
      </c>
      <c r="C575" s="238">
        <v>22230</v>
      </c>
      <c r="D575" s="238">
        <v>44954</v>
      </c>
      <c r="E575" s="238">
        <v>3458</v>
      </c>
      <c r="F575" s="238">
        <v>7410</v>
      </c>
      <c r="G575" s="238">
        <v>988</v>
      </c>
      <c r="H575" s="238">
        <v>2964</v>
      </c>
      <c r="I575" s="238">
        <v>7904</v>
      </c>
      <c r="J575" s="207">
        <v>89908</v>
      </c>
      <c r="L575" s="4"/>
    </row>
    <row r="576" spans="1:12" x14ac:dyDescent="0.25">
      <c r="A576" s="278" t="s">
        <v>95</v>
      </c>
      <c r="B576" s="267" t="s">
        <v>25</v>
      </c>
      <c r="C576" s="243">
        <v>27528</v>
      </c>
      <c r="D576" s="243">
        <v>992</v>
      </c>
      <c r="E576" s="243">
        <v>248</v>
      </c>
      <c r="F576" s="243">
        <v>496</v>
      </c>
      <c r="G576" s="243">
        <v>0</v>
      </c>
      <c r="H576" s="243">
        <v>0</v>
      </c>
      <c r="I576" s="243">
        <v>496</v>
      </c>
      <c r="J576" s="200">
        <v>29760</v>
      </c>
      <c r="L576" s="4"/>
    </row>
    <row r="577" spans="1:12" x14ac:dyDescent="0.25">
      <c r="A577" s="277"/>
      <c r="B577" s="276" t="s">
        <v>24</v>
      </c>
      <c r="C577" s="48">
        <v>19840</v>
      </c>
      <c r="D577" s="48">
        <v>23312</v>
      </c>
      <c r="E577" s="48">
        <v>0</v>
      </c>
      <c r="F577" s="48">
        <v>248</v>
      </c>
      <c r="G577" s="48">
        <v>0</v>
      </c>
      <c r="H577" s="48">
        <v>0</v>
      </c>
      <c r="I577" s="48">
        <v>248</v>
      </c>
      <c r="J577" s="193">
        <v>43648</v>
      </c>
      <c r="L577" s="4"/>
    </row>
    <row r="578" spans="1:12" ht="14.4" thickBot="1" x14ac:dyDescent="0.3">
      <c r="A578" s="275"/>
      <c r="B578" s="274" t="s">
        <v>0</v>
      </c>
      <c r="C578" s="238">
        <v>47368</v>
      </c>
      <c r="D578" s="238">
        <v>24304</v>
      </c>
      <c r="E578" s="238">
        <v>248</v>
      </c>
      <c r="F578" s="238">
        <v>744</v>
      </c>
      <c r="G578" s="238">
        <v>0</v>
      </c>
      <c r="H578" s="238">
        <v>0</v>
      </c>
      <c r="I578" s="238">
        <v>744</v>
      </c>
      <c r="J578" s="207">
        <v>73408</v>
      </c>
      <c r="L578" s="4"/>
    </row>
    <row r="579" spans="1:12" x14ac:dyDescent="0.25">
      <c r="A579" s="278" t="s">
        <v>94</v>
      </c>
      <c r="B579" s="267" t="s">
        <v>25</v>
      </c>
      <c r="C579" s="243">
        <v>23430</v>
      </c>
      <c r="D579" s="243">
        <v>1278</v>
      </c>
      <c r="E579" s="243">
        <v>2982</v>
      </c>
      <c r="F579" s="243">
        <v>2982</v>
      </c>
      <c r="G579" s="243">
        <v>426</v>
      </c>
      <c r="H579" s="243">
        <v>852</v>
      </c>
      <c r="I579" s="243">
        <v>2556</v>
      </c>
      <c r="J579" s="200">
        <v>34506</v>
      </c>
      <c r="L579" s="4"/>
    </row>
    <row r="580" spans="1:12" x14ac:dyDescent="0.25">
      <c r="A580" s="277"/>
      <c r="B580" s="276" t="s">
        <v>24</v>
      </c>
      <c r="C580" s="48">
        <v>13206</v>
      </c>
      <c r="D580" s="48">
        <v>29820</v>
      </c>
      <c r="E580" s="48">
        <v>0</v>
      </c>
      <c r="F580" s="48">
        <v>1278</v>
      </c>
      <c r="G580" s="48">
        <v>426</v>
      </c>
      <c r="H580" s="48">
        <v>0</v>
      </c>
      <c r="I580" s="48">
        <v>3834</v>
      </c>
      <c r="J580" s="193">
        <v>48564</v>
      </c>
      <c r="L580" s="4"/>
    </row>
    <row r="581" spans="1:12" ht="14.4" thickBot="1" x14ac:dyDescent="0.3">
      <c r="A581" s="275"/>
      <c r="B581" s="274" t="s">
        <v>0</v>
      </c>
      <c r="C581" s="238">
        <v>36636</v>
      </c>
      <c r="D581" s="238">
        <v>31098</v>
      </c>
      <c r="E581" s="238">
        <v>2982</v>
      </c>
      <c r="F581" s="238">
        <v>4260</v>
      </c>
      <c r="G581" s="238">
        <v>852</v>
      </c>
      <c r="H581" s="238">
        <v>852</v>
      </c>
      <c r="I581" s="238">
        <v>6390</v>
      </c>
      <c r="J581" s="207">
        <v>83070</v>
      </c>
      <c r="L581" s="4"/>
    </row>
    <row r="582" spans="1:12" x14ac:dyDescent="0.25">
      <c r="A582" s="278" t="s">
        <v>93</v>
      </c>
      <c r="B582" s="267" t="s">
        <v>25</v>
      </c>
      <c r="C582" s="243">
        <v>2610</v>
      </c>
      <c r="D582" s="243">
        <v>3132</v>
      </c>
      <c r="E582" s="243">
        <v>2610</v>
      </c>
      <c r="F582" s="243">
        <v>4176</v>
      </c>
      <c r="G582" s="243">
        <v>1566</v>
      </c>
      <c r="H582" s="243">
        <v>522</v>
      </c>
      <c r="I582" s="243">
        <v>9396</v>
      </c>
      <c r="J582" s="200">
        <v>24012</v>
      </c>
      <c r="L582" s="4"/>
    </row>
    <row r="583" spans="1:12" x14ac:dyDescent="0.25">
      <c r="A583" s="277"/>
      <c r="B583" s="276" t="s">
        <v>24</v>
      </c>
      <c r="C583" s="48">
        <v>3132</v>
      </c>
      <c r="D583" s="48">
        <v>7308</v>
      </c>
      <c r="E583" s="48">
        <v>522</v>
      </c>
      <c r="F583" s="48">
        <v>13050</v>
      </c>
      <c r="G583" s="48">
        <v>1044</v>
      </c>
      <c r="H583" s="48">
        <v>1566</v>
      </c>
      <c r="I583" s="48">
        <v>18270</v>
      </c>
      <c r="J583" s="193">
        <v>44892</v>
      </c>
      <c r="L583" s="4"/>
    </row>
    <row r="584" spans="1:12" ht="14.4" thickBot="1" x14ac:dyDescent="0.3">
      <c r="A584" s="275"/>
      <c r="B584" s="274" t="s">
        <v>0</v>
      </c>
      <c r="C584" s="238">
        <v>5742</v>
      </c>
      <c r="D584" s="238">
        <v>10440</v>
      </c>
      <c r="E584" s="238">
        <v>3132</v>
      </c>
      <c r="F584" s="238">
        <v>17226</v>
      </c>
      <c r="G584" s="238">
        <v>2610</v>
      </c>
      <c r="H584" s="238">
        <v>2088</v>
      </c>
      <c r="I584" s="238">
        <v>27666</v>
      </c>
      <c r="J584" s="207">
        <v>68904</v>
      </c>
      <c r="L584" s="4"/>
    </row>
    <row r="585" spans="1:12" x14ac:dyDescent="0.25">
      <c r="A585" s="278" t="s">
        <v>92</v>
      </c>
      <c r="B585" s="267" t="s">
        <v>25</v>
      </c>
      <c r="C585" s="243">
        <v>1224</v>
      </c>
      <c r="D585" s="243">
        <v>3672</v>
      </c>
      <c r="E585" s="243">
        <v>816</v>
      </c>
      <c r="F585" s="243">
        <v>2856</v>
      </c>
      <c r="G585" s="243">
        <v>1224</v>
      </c>
      <c r="H585" s="243">
        <v>408</v>
      </c>
      <c r="I585" s="243">
        <v>8160</v>
      </c>
      <c r="J585" s="200">
        <v>18360</v>
      </c>
      <c r="L585" s="4"/>
    </row>
    <row r="586" spans="1:12" x14ac:dyDescent="0.25">
      <c r="A586" s="277"/>
      <c r="B586" s="276" t="s">
        <v>24</v>
      </c>
      <c r="C586" s="48">
        <v>1224</v>
      </c>
      <c r="D586" s="48">
        <v>1224</v>
      </c>
      <c r="E586" s="48">
        <v>408</v>
      </c>
      <c r="F586" s="48">
        <v>15504</v>
      </c>
      <c r="G586" s="48">
        <v>0</v>
      </c>
      <c r="H586" s="48">
        <v>408</v>
      </c>
      <c r="I586" s="48">
        <v>8976</v>
      </c>
      <c r="J586" s="193">
        <v>27744</v>
      </c>
      <c r="L586" s="4"/>
    </row>
    <row r="587" spans="1:12" ht="14.4" thickBot="1" x14ac:dyDescent="0.3">
      <c r="A587" s="275"/>
      <c r="B587" s="274" t="s">
        <v>0</v>
      </c>
      <c r="C587" s="238">
        <v>2448</v>
      </c>
      <c r="D587" s="238">
        <v>4896</v>
      </c>
      <c r="E587" s="238">
        <v>1224</v>
      </c>
      <c r="F587" s="238">
        <v>18360</v>
      </c>
      <c r="G587" s="238">
        <v>1224</v>
      </c>
      <c r="H587" s="238">
        <v>816</v>
      </c>
      <c r="I587" s="238">
        <v>17136</v>
      </c>
      <c r="J587" s="207">
        <v>46104</v>
      </c>
      <c r="L587" s="4"/>
    </row>
    <row r="588" spans="1:12" x14ac:dyDescent="0.25">
      <c r="A588" s="278" t="s">
        <v>91</v>
      </c>
      <c r="B588" s="267" t="s">
        <v>25</v>
      </c>
      <c r="C588" s="243">
        <v>1752</v>
      </c>
      <c r="D588" s="243">
        <v>3942</v>
      </c>
      <c r="E588" s="243">
        <v>876</v>
      </c>
      <c r="F588" s="243">
        <v>4818</v>
      </c>
      <c r="G588" s="243">
        <v>438</v>
      </c>
      <c r="H588" s="243">
        <v>876</v>
      </c>
      <c r="I588" s="243">
        <v>15330</v>
      </c>
      <c r="J588" s="200">
        <v>28032</v>
      </c>
      <c r="L588" s="4"/>
    </row>
    <row r="589" spans="1:12" x14ac:dyDescent="0.25">
      <c r="A589" s="277"/>
      <c r="B589" s="276" t="s">
        <v>24</v>
      </c>
      <c r="C589" s="48">
        <v>876</v>
      </c>
      <c r="D589" s="48">
        <v>1752</v>
      </c>
      <c r="E589" s="48">
        <v>438</v>
      </c>
      <c r="F589" s="48">
        <v>10950</v>
      </c>
      <c r="G589" s="48">
        <v>876</v>
      </c>
      <c r="H589" s="48">
        <v>876</v>
      </c>
      <c r="I589" s="48">
        <v>3066</v>
      </c>
      <c r="J589" s="193">
        <v>18834</v>
      </c>
      <c r="L589" s="4"/>
    </row>
    <row r="590" spans="1:12" ht="14.4" thickBot="1" x14ac:dyDescent="0.3">
      <c r="A590" s="275"/>
      <c r="B590" s="274" t="s">
        <v>0</v>
      </c>
      <c r="C590" s="238">
        <v>2628</v>
      </c>
      <c r="D590" s="238">
        <v>5694</v>
      </c>
      <c r="E590" s="238">
        <v>1314</v>
      </c>
      <c r="F590" s="238">
        <v>15768</v>
      </c>
      <c r="G590" s="238">
        <v>1314</v>
      </c>
      <c r="H590" s="238">
        <v>1752</v>
      </c>
      <c r="I590" s="238">
        <v>18396</v>
      </c>
      <c r="J590" s="207">
        <v>46866</v>
      </c>
      <c r="L590" s="4"/>
    </row>
    <row r="591" spans="1:12" x14ac:dyDescent="0.25">
      <c r="A591" s="278" t="s">
        <v>90</v>
      </c>
      <c r="B591" s="267" t="s">
        <v>25</v>
      </c>
      <c r="C591" s="243">
        <v>0</v>
      </c>
      <c r="D591" s="243">
        <v>1120</v>
      </c>
      <c r="E591" s="243">
        <v>1120</v>
      </c>
      <c r="F591" s="243">
        <v>1120</v>
      </c>
      <c r="G591" s="243">
        <v>0</v>
      </c>
      <c r="H591" s="243">
        <v>0</v>
      </c>
      <c r="I591" s="243">
        <v>2800</v>
      </c>
      <c r="J591" s="200">
        <v>6160</v>
      </c>
      <c r="L591" s="4"/>
    </row>
    <row r="592" spans="1:12" x14ac:dyDescent="0.25">
      <c r="A592" s="277"/>
      <c r="B592" s="276" t="s">
        <v>24</v>
      </c>
      <c r="C592" s="48">
        <v>0</v>
      </c>
      <c r="D592" s="48">
        <v>0</v>
      </c>
      <c r="E592" s="48">
        <v>0</v>
      </c>
      <c r="F592" s="48">
        <v>3920</v>
      </c>
      <c r="G592" s="48">
        <v>0</v>
      </c>
      <c r="H592" s="48">
        <v>0</v>
      </c>
      <c r="I592" s="48">
        <v>560</v>
      </c>
      <c r="J592" s="193">
        <v>4480</v>
      </c>
      <c r="L592" s="4"/>
    </row>
    <row r="593" spans="1:12" ht="14.4" thickBot="1" x14ac:dyDescent="0.3">
      <c r="A593" s="275"/>
      <c r="B593" s="274" t="s">
        <v>0</v>
      </c>
      <c r="C593" s="238">
        <v>0</v>
      </c>
      <c r="D593" s="238">
        <v>1120</v>
      </c>
      <c r="E593" s="238">
        <v>1120</v>
      </c>
      <c r="F593" s="238">
        <v>5040</v>
      </c>
      <c r="G593" s="238">
        <v>0</v>
      </c>
      <c r="H593" s="238">
        <v>0</v>
      </c>
      <c r="I593" s="238">
        <v>3360</v>
      </c>
      <c r="J593" s="207">
        <v>10640</v>
      </c>
      <c r="L593" s="4"/>
    </row>
    <row r="594" spans="1:12" x14ac:dyDescent="0.25">
      <c r="A594" s="278" t="s">
        <v>89</v>
      </c>
      <c r="B594" s="267" t="s">
        <v>25</v>
      </c>
      <c r="C594" s="243">
        <v>1064</v>
      </c>
      <c r="D594" s="243">
        <v>1596</v>
      </c>
      <c r="E594" s="243">
        <v>532</v>
      </c>
      <c r="F594" s="243">
        <v>1596</v>
      </c>
      <c r="G594" s="243">
        <v>1064</v>
      </c>
      <c r="H594" s="243">
        <v>532</v>
      </c>
      <c r="I594" s="243">
        <v>5320</v>
      </c>
      <c r="J594" s="200">
        <v>11704</v>
      </c>
      <c r="L594" s="4"/>
    </row>
    <row r="595" spans="1:12" x14ac:dyDescent="0.25">
      <c r="A595" s="277"/>
      <c r="B595" s="276" t="s">
        <v>24</v>
      </c>
      <c r="C595" s="48">
        <v>0</v>
      </c>
      <c r="D595" s="48">
        <v>532</v>
      </c>
      <c r="E595" s="48">
        <v>0</v>
      </c>
      <c r="F595" s="48">
        <v>9576</v>
      </c>
      <c r="G595" s="48">
        <v>0</v>
      </c>
      <c r="H595" s="48">
        <v>1064</v>
      </c>
      <c r="I595" s="48">
        <v>4256</v>
      </c>
      <c r="J595" s="193">
        <v>15428</v>
      </c>
      <c r="L595" s="4"/>
    </row>
    <row r="596" spans="1:12" ht="14.4" thickBot="1" x14ac:dyDescent="0.3">
      <c r="A596" s="275"/>
      <c r="B596" s="274" t="s">
        <v>0</v>
      </c>
      <c r="C596" s="238">
        <v>1064</v>
      </c>
      <c r="D596" s="238">
        <v>2128</v>
      </c>
      <c r="E596" s="238">
        <v>532</v>
      </c>
      <c r="F596" s="238">
        <v>11172</v>
      </c>
      <c r="G596" s="238">
        <v>1064</v>
      </c>
      <c r="H596" s="238">
        <v>1596</v>
      </c>
      <c r="I596" s="238">
        <v>9576</v>
      </c>
      <c r="J596" s="207">
        <v>27132</v>
      </c>
      <c r="L596" s="4"/>
    </row>
    <row r="597" spans="1:12" x14ac:dyDescent="0.25">
      <c r="A597" s="278" t="s">
        <v>88</v>
      </c>
      <c r="B597" s="267" t="s">
        <v>25</v>
      </c>
      <c r="C597" s="243">
        <v>1840</v>
      </c>
      <c r="D597" s="243">
        <v>2300</v>
      </c>
      <c r="E597" s="243">
        <v>920</v>
      </c>
      <c r="F597" s="243">
        <v>5520</v>
      </c>
      <c r="G597" s="243">
        <v>1380</v>
      </c>
      <c r="H597" s="243">
        <v>920</v>
      </c>
      <c r="I597" s="243">
        <v>6440</v>
      </c>
      <c r="J597" s="200">
        <v>19320</v>
      </c>
      <c r="L597" s="4"/>
    </row>
    <row r="598" spans="1:12" x14ac:dyDescent="0.25">
      <c r="A598" s="277"/>
      <c r="B598" s="276" t="s">
        <v>24</v>
      </c>
      <c r="C598" s="48">
        <v>0</v>
      </c>
      <c r="D598" s="48">
        <v>460</v>
      </c>
      <c r="E598" s="48">
        <v>460</v>
      </c>
      <c r="F598" s="48">
        <v>11040</v>
      </c>
      <c r="G598" s="48">
        <v>0</v>
      </c>
      <c r="H598" s="48">
        <v>0</v>
      </c>
      <c r="I598" s="48">
        <v>8740</v>
      </c>
      <c r="J598" s="193">
        <v>20700</v>
      </c>
      <c r="L598" s="4"/>
    </row>
    <row r="599" spans="1:12" ht="14.4" thickBot="1" x14ac:dyDescent="0.3">
      <c r="A599" s="275"/>
      <c r="B599" s="274" t="s">
        <v>0</v>
      </c>
      <c r="C599" s="238">
        <v>1840</v>
      </c>
      <c r="D599" s="238">
        <v>2760</v>
      </c>
      <c r="E599" s="238">
        <v>1380</v>
      </c>
      <c r="F599" s="238">
        <v>16560</v>
      </c>
      <c r="G599" s="238">
        <v>1380</v>
      </c>
      <c r="H599" s="238">
        <v>920</v>
      </c>
      <c r="I599" s="238">
        <v>15180</v>
      </c>
      <c r="J599" s="207">
        <v>40020</v>
      </c>
      <c r="L599" s="4"/>
    </row>
    <row r="600" spans="1:12" x14ac:dyDescent="0.25">
      <c r="A600" s="278" t="s">
        <v>87</v>
      </c>
      <c r="B600" s="267" t="s">
        <v>25</v>
      </c>
      <c r="C600" s="243">
        <v>534</v>
      </c>
      <c r="D600" s="243">
        <v>801</v>
      </c>
      <c r="E600" s="243">
        <v>2403</v>
      </c>
      <c r="F600" s="243">
        <v>1068</v>
      </c>
      <c r="G600" s="243">
        <v>534</v>
      </c>
      <c r="H600" s="243">
        <v>534</v>
      </c>
      <c r="I600" s="243">
        <v>3471</v>
      </c>
      <c r="J600" s="200">
        <v>9345</v>
      </c>
      <c r="L600" s="4"/>
    </row>
    <row r="601" spans="1:12" x14ac:dyDescent="0.25">
      <c r="A601" s="277"/>
      <c r="B601" s="276" t="s">
        <v>24</v>
      </c>
      <c r="C601" s="48">
        <v>0</v>
      </c>
      <c r="D601" s="48">
        <v>534</v>
      </c>
      <c r="E601" s="48">
        <v>0</v>
      </c>
      <c r="F601" s="48">
        <v>4272</v>
      </c>
      <c r="G601" s="48">
        <v>0</v>
      </c>
      <c r="H601" s="48">
        <v>534</v>
      </c>
      <c r="I601" s="48">
        <v>2403</v>
      </c>
      <c r="J601" s="193">
        <v>7743</v>
      </c>
      <c r="L601" s="4"/>
    </row>
    <row r="602" spans="1:12" ht="14.4" thickBot="1" x14ac:dyDescent="0.3">
      <c r="A602" s="275"/>
      <c r="B602" s="274" t="s">
        <v>0</v>
      </c>
      <c r="C602" s="238">
        <v>534</v>
      </c>
      <c r="D602" s="238">
        <v>1335</v>
      </c>
      <c r="E602" s="238">
        <v>2403</v>
      </c>
      <c r="F602" s="238">
        <v>5340</v>
      </c>
      <c r="G602" s="238">
        <v>534</v>
      </c>
      <c r="H602" s="238">
        <v>1068</v>
      </c>
      <c r="I602" s="238">
        <v>5874</v>
      </c>
      <c r="J602" s="207">
        <v>17088</v>
      </c>
      <c r="L602" s="4"/>
    </row>
    <row r="603" spans="1:12" x14ac:dyDescent="0.25">
      <c r="A603" s="278" t="s">
        <v>86</v>
      </c>
      <c r="B603" s="267" t="s">
        <v>25</v>
      </c>
      <c r="C603" s="243">
        <v>858</v>
      </c>
      <c r="D603" s="243">
        <v>594</v>
      </c>
      <c r="E603" s="243">
        <v>330</v>
      </c>
      <c r="F603" s="243">
        <v>528</v>
      </c>
      <c r="G603" s="243">
        <v>132</v>
      </c>
      <c r="H603" s="243">
        <v>66</v>
      </c>
      <c r="I603" s="243">
        <v>1122</v>
      </c>
      <c r="J603" s="200">
        <v>3630</v>
      </c>
      <c r="L603" s="4"/>
    </row>
    <row r="604" spans="1:12" x14ac:dyDescent="0.25">
      <c r="A604" s="277"/>
      <c r="B604" s="276" t="s">
        <v>24</v>
      </c>
      <c r="C604" s="48">
        <v>462</v>
      </c>
      <c r="D604" s="48">
        <v>132</v>
      </c>
      <c r="E604" s="48">
        <v>0</v>
      </c>
      <c r="F604" s="48">
        <v>594</v>
      </c>
      <c r="G604" s="48">
        <v>0</v>
      </c>
      <c r="H604" s="48">
        <v>0</v>
      </c>
      <c r="I604" s="48">
        <v>2310</v>
      </c>
      <c r="J604" s="193">
        <v>3498</v>
      </c>
      <c r="L604" s="4"/>
    </row>
    <row r="605" spans="1:12" ht="14.4" thickBot="1" x14ac:dyDescent="0.3">
      <c r="A605" s="275"/>
      <c r="B605" s="274" t="s">
        <v>0</v>
      </c>
      <c r="C605" s="238">
        <v>1320</v>
      </c>
      <c r="D605" s="238">
        <v>726</v>
      </c>
      <c r="E605" s="238">
        <v>330</v>
      </c>
      <c r="F605" s="238">
        <v>1122</v>
      </c>
      <c r="G605" s="238">
        <v>132</v>
      </c>
      <c r="H605" s="238">
        <v>66</v>
      </c>
      <c r="I605" s="238">
        <v>3432</v>
      </c>
      <c r="J605" s="207">
        <v>7128</v>
      </c>
      <c r="L605" s="4"/>
    </row>
    <row r="606" spans="1:12" x14ac:dyDescent="0.25">
      <c r="A606" s="277" t="s">
        <v>0</v>
      </c>
      <c r="B606" s="276" t="s">
        <v>25</v>
      </c>
      <c r="C606" s="194">
        <v>74178</v>
      </c>
      <c r="D606" s="194">
        <v>22885</v>
      </c>
      <c r="E606" s="194">
        <v>16295</v>
      </c>
      <c r="F606" s="194">
        <v>31582</v>
      </c>
      <c r="G606" s="194">
        <v>7752</v>
      </c>
      <c r="H606" s="194">
        <v>5698</v>
      </c>
      <c r="I606" s="194">
        <v>58055</v>
      </c>
      <c r="J606" s="193">
        <v>216445</v>
      </c>
      <c r="L606" s="4"/>
    </row>
    <row r="607" spans="1:12" x14ac:dyDescent="0.25">
      <c r="A607" s="277"/>
      <c r="B607" s="276" t="s">
        <v>24</v>
      </c>
      <c r="C607" s="194">
        <v>47632</v>
      </c>
      <c r="D607" s="194">
        <v>106570</v>
      </c>
      <c r="E607" s="194">
        <v>1828</v>
      </c>
      <c r="F607" s="194">
        <v>71420</v>
      </c>
      <c r="G607" s="194">
        <v>2346</v>
      </c>
      <c r="H607" s="194">
        <v>6424</v>
      </c>
      <c r="I607" s="194">
        <v>57603</v>
      </c>
      <c r="J607" s="193">
        <v>293823</v>
      </c>
      <c r="L607" s="4"/>
    </row>
    <row r="608" spans="1:12" ht="14.4" thickBot="1" x14ac:dyDescent="0.3">
      <c r="A608" s="275"/>
      <c r="B608" s="274" t="s">
        <v>0</v>
      </c>
      <c r="C608" s="273">
        <v>121810</v>
      </c>
      <c r="D608" s="273">
        <v>129455</v>
      </c>
      <c r="E608" s="273">
        <v>18123</v>
      </c>
      <c r="F608" s="273">
        <v>103002</v>
      </c>
      <c r="G608" s="273">
        <v>10098</v>
      </c>
      <c r="H608" s="273">
        <v>12122</v>
      </c>
      <c r="I608" s="273">
        <v>115658</v>
      </c>
      <c r="J608" s="207">
        <v>510268</v>
      </c>
      <c r="L608" s="4"/>
    </row>
    <row r="609" spans="1:25" x14ac:dyDescent="0.25">
      <c r="C609" s="4"/>
      <c r="D609" s="4"/>
      <c r="E609" s="4"/>
      <c r="F609" s="4"/>
      <c r="G609" s="4"/>
      <c r="H609" s="4"/>
      <c r="I609" s="4"/>
      <c r="J609" s="4"/>
      <c r="K609" s="4"/>
    </row>
    <row r="610" spans="1:25" x14ac:dyDescent="0.25">
      <c r="C610" s="4"/>
      <c r="D610" s="4"/>
      <c r="E610" s="4"/>
      <c r="F610" s="4"/>
      <c r="G610" s="4"/>
      <c r="H610" s="4"/>
      <c r="I610" s="4"/>
      <c r="J610" s="4"/>
      <c r="K610" s="4"/>
    </row>
    <row r="611" spans="1:25" x14ac:dyDescent="0.25">
      <c r="C611" s="4"/>
      <c r="D611" s="4"/>
      <c r="E611" s="4"/>
      <c r="F611" s="4"/>
      <c r="G611" s="4"/>
      <c r="H611" s="4"/>
      <c r="I611" s="4"/>
      <c r="J611" s="4"/>
      <c r="K611" s="4"/>
    </row>
    <row r="612" spans="1:25" ht="15.6" x14ac:dyDescent="0.25">
      <c r="A612" s="139" t="s">
        <v>99</v>
      </c>
      <c r="B612" s="139"/>
      <c r="C612" s="139"/>
      <c r="D612" s="139"/>
      <c r="E612" s="139"/>
      <c r="F612" s="139"/>
      <c r="G612" s="139"/>
      <c r="H612" s="139"/>
      <c r="I612" s="272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6.2" thickBot="1" x14ac:dyDescent="0.3">
      <c r="A613" s="138">
        <v>18</v>
      </c>
      <c r="B613" s="136"/>
      <c r="C613" s="138"/>
      <c r="D613" s="138"/>
      <c r="E613" s="138"/>
      <c r="F613" s="138"/>
      <c r="G613" s="138"/>
      <c r="H613" s="138"/>
      <c r="I613" s="138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4.4" thickBot="1" x14ac:dyDescent="0.3">
      <c r="A614" s="271" t="s">
        <v>52</v>
      </c>
      <c r="B614" s="270" t="s">
        <v>84</v>
      </c>
      <c r="C614" s="270" t="s">
        <v>65</v>
      </c>
      <c r="D614" s="270" t="s">
        <v>64</v>
      </c>
      <c r="E614" s="270" t="s">
        <v>63</v>
      </c>
      <c r="F614" s="270" t="s">
        <v>40</v>
      </c>
      <c r="G614" s="270" t="s">
        <v>62</v>
      </c>
      <c r="H614" s="269" t="s">
        <v>0</v>
      </c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x14ac:dyDescent="0.25">
      <c r="A615" s="268" t="s">
        <v>51</v>
      </c>
      <c r="B615" s="267" t="s">
        <v>25</v>
      </c>
      <c r="C615" s="266">
        <v>332869</v>
      </c>
      <c r="D615" s="266">
        <v>242662</v>
      </c>
      <c r="E615" s="266">
        <v>245406</v>
      </c>
      <c r="F615" s="266">
        <v>151066</v>
      </c>
      <c r="G615" s="266">
        <v>214957</v>
      </c>
      <c r="H615" s="265">
        <v>1186960</v>
      </c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x14ac:dyDescent="0.25">
      <c r="A616" s="258"/>
      <c r="B616" s="257" t="s">
        <v>55</v>
      </c>
      <c r="C616" s="264">
        <v>21297</v>
      </c>
      <c r="D616" s="264">
        <v>29856</v>
      </c>
      <c r="E616" s="264">
        <v>67269</v>
      </c>
      <c r="F616" s="264">
        <v>201986</v>
      </c>
      <c r="G616" s="264">
        <v>205042</v>
      </c>
      <c r="H616" s="255">
        <v>525450</v>
      </c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4.4" thickBot="1" x14ac:dyDescent="0.3">
      <c r="A617" s="254"/>
      <c r="B617" s="253" t="s">
        <v>0</v>
      </c>
      <c r="C617" s="263">
        <v>354166</v>
      </c>
      <c r="D617" s="263">
        <v>272518</v>
      </c>
      <c r="E617" s="263">
        <v>312675</v>
      </c>
      <c r="F617" s="263">
        <v>353052</v>
      </c>
      <c r="G617" s="263">
        <v>419999</v>
      </c>
      <c r="H617" s="251">
        <v>1712410</v>
      </c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x14ac:dyDescent="0.25">
      <c r="A618" s="268" t="s">
        <v>50</v>
      </c>
      <c r="B618" s="267" t="s">
        <v>25</v>
      </c>
      <c r="C618" s="266">
        <v>997872</v>
      </c>
      <c r="D618" s="266">
        <v>418325</v>
      </c>
      <c r="E618" s="266">
        <v>277825</v>
      </c>
      <c r="F618" s="266">
        <v>103191</v>
      </c>
      <c r="G618" s="266">
        <v>130249</v>
      </c>
      <c r="H618" s="265">
        <v>1927462</v>
      </c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x14ac:dyDescent="0.25">
      <c r="A619" s="258"/>
      <c r="B619" s="257" t="s">
        <v>55</v>
      </c>
      <c r="C619" s="264">
        <v>139854</v>
      </c>
      <c r="D619" s="264">
        <v>70947</v>
      </c>
      <c r="E619" s="264">
        <v>102097</v>
      </c>
      <c r="F619" s="264">
        <v>132690</v>
      </c>
      <c r="G619" s="264">
        <v>134549</v>
      </c>
      <c r="H619" s="255">
        <v>580137</v>
      </c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4.4" thickBot="1" x14ac:dyDescent="0.3">
      <c r="A620" s="254"/>
      <c r="B620" s="253" t="s">
        <v>0</v>
      </c>
      <c r="C620" s="263">
        <v>1137726</v>
      </c>
      <c r="D620" s="263">
        <v>489272</v>
      </c>
      <c r="E620" s="263">
        <v>379922</v>
      </c>
      <c r="F620" s="263">
        <v>235881</v>
      </c>
      <c r="G620" s="263">
        <v>264798</v>
      </c>
      <c r="H620" s="251">
        <v>2507599</v>
      </c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x14ac:dyDescent="0.25">
      <c r="A621" s="268" t="s">
        <v>49</v>
      </c>
      <c r="B621" s="267" t="s">
        <v>25</v>
      </c>
      <c r="C621" s="266">
        <v>4635</v>
      </c>
      <c r="D621" s="266">
        <v>2525</v>
      </c>
      <c r="E621" s="266">
        <v>4961</v>
      </c>
      <c r="F621" s="266">
        <v>1800</v>
      </c>
      <c r="G621" s="266">
        <v>1058</v>
      </c>
      <c r="H621" s="265">
        <v>14979</v>
      </c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x14ac:dyDescent="0.25">
      <c r="A622" s="258"/>
      <c r="B622" s="257" t="s">
        <v>55</v>
      </c>
      <c r="C622" s="264">
        <v>1594</v>
      </c>
      <c r="D622" s="264">
        <v>1435</v>
      </c>
      <c r="E622" s="264">
        <v>3697</v>
      </c>
      <c r="F622" s="264">
        <v>4199</v>
      </c>
      <c r="G622" s="264">
        <v>2122</v>
      </c>
      <c r="H622" s="255">
        <v>13047</v>
      </c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4.4" thickBot="1" x14ac:dyDescent="0.3">
      <c r="A623" s="254"/>
      <c r="B623" s="253" t="s">
        <v>0</v>
      </c>
      <c r="C623" s="263">
        <v>6229</v>
      </c>
      <c r="D623" s="263">
        <v>3960</v>
      </c>
      <c r="E623" s="263">
        <v>8658</v>
      </c>
      <c r="F623" s="263">
        <v>5999</v>
      </c>
      <c r="G623" s="263">
        <v>3180</v>
      </c>
      <c r="H623" s="251">
        <v>28026</v>
      </c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x14ac:dyDescent="0.25">
      <c r="A624" s="262" t="s">
        <v>0</v>
      </c>
      <c r="B624" s="261" t="s">
        <v>25</v>
      </c>
      <c r="C624" s="260">
        <v>1335376</v>
      </c>
      <c r="D624" s="260">
        <v>663512</v>
      </c>
      <c r="E624" s="260">
        <v>528192</v>
      </c>
      <c r="F624" s="260">
        <v>256057</v>
      </c>
      <c r="G624" s="260">
        <v>346264</v>
      </c>
      <c r="H624" s="259">
        <v>3129401</v>
      </c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x14ac:dyDescent="0.25">
      <c r="A625" s="258"/>
      <c r="B625" s="257" t="s">
        <v>55</v>
      </c>
      <c r="C625" s="256">
        <v>162745</v>
      </c>
      <c r="D625" s="256">
        <v>102238</v>
      </c>
      <c r="E625" s="256">
        <v>173063</v>
      </c>
      <c r="F625" s="256">
        <v>338875</v>
      </c>
      <c r="G625" s="256">
        <v>341713</v>
      </c>
      <c r="H625" s="255">
        <v>1118634</v>
      </c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4.4" thickBot="1" x14ac:dyDescent="0.3">
      <c r="A626" s="254"/>
      <c r="B626" s="253" t="s">
        <v>0</v>
      </c>
      <c r="C626" s="252">
        <v>1498121</v>
      </c>
      <c r="D626" s="252">
        <v>765750</v>
      </c>
      <c r="E626" s="252">
        <v>701255</v>
      </c>
      <c r="F626" s="252">
        <v>594932</v>
      </c>
      <c r="G626" s="252">
        <v>687977</v>
      </c>
      <c r="H626" s="251">
        <v>4248035</v>
      </c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x14ac:dyDescent="0.25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25" x14ac:dyDescent="0.25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25" x14ac:dyDescent="0.25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25" ht="17.399999999999999" x14ac:dyDescent="0.25">
      <c r="A630" s="72" t="s">
        <v>98</v>
      </c>
      <c r="B630" s="72"/>
      <c r="C630" s="72"/>
      <c r="D630" s="72"/>
      <c r="E630" s="72"/>
      <c r="F630" s="72"/>
      <c r="G630" s="72"/>
      <c r="H630" s="72"/>
      <c r="I630" s="71"/>
    </row>
    <row r="631" spans="1:25" ht="16.2" thickBot="1" x14ac:dyDescent="0.3">
      <c r="A631" s="70">
        <v>19</v>
      </c>
      <c r="B631" s="68"/>
      <c r="C631" s="68"/>
      <c r="D631" s="68"/>
      <c r="E631" s="68"/>
      <c r="F631" s="68"/>
      <c r="G631" s="68"/>
      <c r="H631" s="68"/>
      <c r="I631" s="68"/>
    </row>
    <row r="632" spans="1:25" ht="14.4" thickBot="1" x14ac:dyDescent="0.3">
      <c r="A632" s="247" t="s">
        <v>97</v>
      </c>
      <c r="B632" s="247" t="s">
        <v>84</v>
      </c>
      <c r="C632" s="246" t="s">
        <v>65</v>
      </c>
      <c r="D632" s="246" t="s">
        <v>64</v>
      </c>
      <c r="E632" s="246" t="s">
        <v>63</v>
      </c>
      <c r="F632" s="246" t="s">
        <v>40</v>
      </c>
      <c r="G632" s="246" t="s">
        <v>62</v>
      </c>
      <c r="H632" s="245" t="s">
        <v>0</v>
      </c>
    </row>
    <row r="633" spans="1:25" x14ac:dyDescent="0.25">
      <c r="A633" s="236" t="s">
        <v>96</v>
      </c>
      <c r="B633" s="250" t="s">
        <v>25</v>
      </c>
      <c r="C633" s="243">
        <v>8892</v>
      </c>
      <c r="D633" s="243">
        <v>6422</v>
      </c>
      <c r="E633" s="243">
        <v>5928</v>
      </c>
      <c r="F633" s="243">
        <v>3458</v>
      </c>
      <c r="G633" s="243">
        <v>6916</v>
      </c>
      <c r="H633" s="231">
        <v>31616</v>
      </c>
      <c r="I633" s="4"/>
    </row>
    <row r="634" spans="1:25" x14ac:dyDescent="0.25">
      <c r="A634" s="230"/>
      <c r="B634" s="249" t="s">
        <v>24</v>
      </c>
      <c r="C634" s="48">
        <v>1482</v>
      </c>
      <c r="D634" s="48">
        <v>3458</v>
      </c>
      <c r="E634" s="48">
        <v>8892</v>
      </c>
      <c r="F634" s="48">
        <v>20748</v>
      </c>
      <c r="G634" s="48">
        <v>23712</v>
      </c>
      <c r="H634" s="44">
        <v>58292</v>
      </c>
      <c r="I634" s="4"/>
    </row>
    <row r="635" spans="1:25" ht="14.4" thickBot="1" x14ac:dyDescent="0.3">
      <c r="A635" s="226"/>
      <c r="B635" s="60" t="s">
        <v>0</v>
      </c>
      <c r="C635" s="238">
        <v>10374</v>
      </c>
      <c r="D635" s="238">
        <v>9880</v>
      </c>
      <c r="E635" s="238">
        <v>14820</v>
      </c>
      <c r="F635" s="238">
        <v>24206</v>
      </c>
      <c r="G635" s="238">
        <v>30628</v>
      </c>
      <c r="H635" s="221">
        <v>89908</v>
      </c>
      <c r="I635" s="4"/>
    </row>
    <row r="636" spans="1:25" x14ac:dyDescent="0.25">
      <c r="A636" s="236" t="s">
        <v>95</v>
      </c>
      <c r="B636" s="250" t="s">
        <v>25</v>
      </c>
      <c r="C636" s="243">
        <v>744</v>
      </c>
      <c r="D636" s="243">
        <v>6448</v>
      </c>
      <c r="E636" s="243">
        <v>7440</v>
      </c>
      <c r="F636" s="243">
        <v>7192</v>
      </c>
      <c r="G636" s="243">
        <v>7936</v>
      </c>
      <c r="H636" s="231">
        <v>29760</v>
      </c>
      <c r="I636" s="4"/>
    </row>
    <row r="637" spans="1:25" x14ac:dyDescent="0.25">
      <c r="A637" s="230"/>
      <c r="B637" s="249" t="s">
        <v>24</v>
      </c>
      <c r="C637" s="48">
        <v>0</v>
      </c>
      <c r="D637" s="48">
        <v>0</v>
      </c>
      <c r="E637" s="48">
        <v>5952</v>
      </c>
      <c r="F637" s="48">
        <v>20584</v>
      </c>
      <c r="G637" s="48">
        <v>17112</v>
      </c>
      <c r="H637" s="44">
        <v>43648</v>
      </c>
      <c r="I637" s="4"/>
    </row>
    <row r="638" spans="1:25" ht="14.4" thickBot="1" x14ac:dyDescent="0.3">
      <c r="A638" s="226"/>
      <c r="B638" s="60" t="s">
        <v>0</v>
      </c>
      <c r="C638" s="238">
        <v>744</v>
      </c>
      <c r="D638" s="238">
        <v>6448</v>
      </c>
      <c r="E638" s="238">
        <v>13392</v>
      </c>
      <c r="F638" s="238">
        <v>27776</v>
      </c>
      <c r="G638" s="238">
        <v>25048</v>
      </c>
      <c r="H638" s="221">
        <v>73408</v>
      </c>
      <c r="I638" s="4"/>
    </row>
    <row r="639" spans="1:25" x14ac:dyDescent="0.25">
      <c r="A639" s="236" t="s">
        <v>94</v>
      </c>
      <c r="B639" s="250" t="s">
        <v>25</v>
      </c>
      <c r="C639" s="243">
        <v>6816</v>
      </c>
      <c r="D639" s="243">
        <v>9798</v>
      </c>
      <c r="E639" s="243">
        <v>7668</v>
      </c>
      <c r="F639" s="243">
        <v>3834</v>
      </c>
      <c r="G639" s="243">
        <v>6390</v>
      </c>
      <c r="H639" s="231">
        <v>34506</v>
      </c>
      <c r="I639" s="4"/>
    </row>
    <row r="640" spans="1:25" x14ac:dyDescent="0.25">
      <c r="A640" s="230"/>
      <c r="B640" s="249" t="s">
        <v>24</v>
      </c>
      <c r="C640" s="48">
        <v>2982</v>
      </c>
      <c r="D640" s="48">
        <v>3408</v>
      </c>
      <c r="E640" s="48">
        <v>8094</v>
      </c>
      <c r="F640" s="48">
        <v>16188</v>
      </c>
      <c r="G640" s="48">
        <v>17892</v>
      </c>
      <c r="H640" s="44">
        <v>48564</v>
      </c>
      <c r="I640" s="4"/>
    </row>
    <row r="641" spans="1:9" ht="14.4" thickBot="1" x14ac:dyDescent="0.3">
      <c r="A641" s="226"/>
      <c r="B641" s="60" t="s">
        <v>0</v>
      </c>
      <c r="C641" s="238">
        <v>9798</v>
      </c>
      <c r="D641" s="238">
        <v>13206</v>
      </c>
      <c r="E641" s="238">
        <v>15762</v>
      </c>
      <c r="F641" s="238">
        <v>20022</v>
      </c>
      <c r="G641" s="238">
        <v>24282</v>
      </c>
      <c r="H641" s="221">
        <v>83070</v>
      </c>
      <c r="I641" s="4"/>
    </row>
    <row r="642" spans="1:9" x14ac:dyDescent="0.25">
      <c r="A642" s="236" t="s">
        <v>93</v>
      </c>
      <c r="B642" s="250" t="s">
        <v>25</v>
      </c>
      <c r="C642" s="243">
        <v>1566</v>
      </c>
      <c r="D642" s="243">
        <v>8352</v>
      </c>
      <c r="E642" s="243">
        <v>5220</v>
      </c>
      <c r="F642" s="243">
        <v>5742</v>
      </c>
      <c r="G642" s="243">
        <v>3132</v>
      </c>
      <c r="H642" s="231">
        <v>24012</v>
      </c>
      <c r="I642" s="4"/>
    </row>
    <row r="643" spans="1:9" x14ac:dyDescent="0.25">
      <c r="A643" s="230"/>
      <c r="B643" s="249" t="s">
        <v>24</v>
      </c>
      <c r="C643" s="48">
        <v>2610</v>
      </c>
      <c r="D643" s="48">
        <v>1566</v>
      </c>
      <c r="E643" s="48">
        <v>9918</v>
      </c>
      <c r="F643" s="48">
        <v>23490</v>
      </c>
      <c r="G643" s="48">
        <v>7308</v>
      </c>
      <c r="H643" s="44">
        <v>44892</v>
      </c>
      <c r="I643" s="4"/>
    </row>
    <row r="644" spans="1:9" ht="14.4" thickBot="1" x14ac:dyDescent="0.3">
      <c r="A644" s="226"/>
      <c r="B644" s="60" t="s">
        <v>0</v>
      </c>
      <c r="C644" s="238">
        <v>4176</v>
      </c>
      <c r="D644" s="238">
        <v>9918</v>
      </c>
      <c r="E644" s="238">
        <v>15138</v>
      </c>
      <c r="F644" s="238">
        <v>29232</v>
      </c>
      <c r="G644" s="238">
        <v>10440</v>
      </c>
      <c r="H644" s="221">
        <v>68904</v>
      </c>
      <c r="I644" s="4"/>
    </row>
    <row r="645" spans="1:9" x14ac:dyDescent="0.25">
      <c r="A645" s="236" t="s">
        <v>92</v>
      </c>
      <c r="B645" s="250" t="s">
        <v>25</v>
      </c>
      <c r="C645" s="243">
        <v>816</v>
      </c>
      <c r="D645" s="243">
        <v>5304</v>
      </c>
      <c r="E645" s="243">
        <v>2448</v>
      </c>
      <c r="F645" s="243">
        <v>7344</v>
      </c>
      <c r="G645" s="243">
        <v>2448</v>
      </c>
      <c r="H645" s="231">
        <v>18360</v>
      </c>
      <c r="I645" s="4"/>
    </row>
    <row r="646" spans="1:9" x14ac:dyDescent="0.25">
      <c r="A646" s="230"/>
      <c r="B646" s="249" t="s">
        <v>24</v>
      </c>
      <c r="C646" s="48">
        <v>408</v>
      </c>
      <c r="D646" s="48">
        <v>2040</v>
      </c>
      <c r="E646" s="48">
        <v>5712</v>
      </c>
      <c r="F646" s="48">
        <v>13872</v>
      </c>
      <c r="G646" s="48">
        <v>5712</v>
      </c>
      <c r="H646" s="44">
        <v>27744</v>
      </c>
      <c r="I646" s="4"/>
    </row>
    <row r="647" spans="1:9" ht="14.4" thickBot="1" x14ac:dyDescent="0.3">
      <c r="A647" s="226"/>
      <c r="B647" s="60" t="s">
        <v>0</v>
      </c>
      <c r="C647" s="238">
        <v>1224</v>
      </c>
      <c r="D647" s="238">
        <v>7344</v>
      </c>
      <c r="E647" s="238">
        <v>8160</v>
      </c>
      <c r="F647" s="238">
        <v>21216</v>
      </c>
      <c r="G647" s="238">
        <v>8160</v>
      </c>
      <c r="H647" s="221">
        <v>46104</v>
      </c>
      <c r="I647" s="4"/>
    </row>
    <row r="648" spans="1:9" x14ac:dyDescent="0.25">
      <c r="A648" s="236" t="s">
        <v>91</v>
      </c>
      <c r="B648" s="250" t="s">
        <v>25</v>
      </c>
      <c r="C648" s="243">
        <v>1314</v>
      </c>
      <c r="D648" s="243">
        <v>7884</v>
      </c>
      <c r="E648" s="243">
        <v>8322</v>
      </c>
      <c r="F648" s="243">
        <v>5694</v>
      </c>
      <c r="G648" s="243">
        <v>4818</v>
      </c>
      <c r="H648" s="231">
        <v>28032</v>
      </c>
      <c r="I648" s="4"/>
    </row>
    <row r="649" spans="1:9" x14ac:dyDescent="0.25">
      <c r="A649" s="230"/>
      <c r="B649" s="249" t="s">
        <v>24</v>
      </c>
      <c r="C649" s="48">
        <v>0</v>
      </c>
      <c r="D649" s="48">
        <v>2628</v>
      </c>
      <c r="E649" s="48">
        <v>5256</v>
      </c>
      <c r="F649" s="48">
        <v>6570</v>
      </c>
      <c r="G649" s="48">
        <v>4380</v>
      </c>
      <c r="H649" s="44">
        <v>18834</v>
      </c>
      <c r="I649" s="4"/>
    </row>
    <row r="650" spans="1:9" ht="14.4" thickBot="1" x14ac:dyDescent="0.3">
      <c r="A650" s="226"/>
      <c r="B650" s="60" t="s">
        <v>0</v>
      </c>
      <c r="C650" s="238">
        <v>1314</v>
      </c>
      <c r="D650" s="238">
        <v>10512</v>
      </c>
      <c r="E650" s="238">
        <v>13578</v>
      </c>
      <c r="F650" s="238">
        <v>12264</v>
      </c>
      <c r="G650" s="238">
        <v>9198</v>
      </c>
      <c r="H650" s="221">
        <v>46866</v>
      </c>
      <c r="I650" s="4"/>
    </row>
    <row r="651" spans="1:9" x14ac:dyDescent="0.25">
      <c r="A651" s="236" t="s">
        <v>90</v>
      </c>
      <c r="B651" s="250" t="s">
        <v>25</v>
      </c>
      <c r="C651" s="243">
        <v>0</v>
      </c>
      <c r="D651" s="243">
        <v>2240</v>
      </c>
      <c r="E651" s="243">
        <v>1680</v>
      </c>
      <c r="F651" s="243">
        <v>2240</v>
      </c>
      <c r="G651" s="243">
        <v>0</v>
      </c>
      <c r="H651" s="231">
        <v>6160</v>
      </c>
      <c r="I651" s="4"/>
    </row>
    <row r="652" spans="1:9" x14ac:dyDescent="0.25">
      <c r="A652" s="230"/>
      <c r="B652" s="249" t="s">
        <v>24</v>
      </c>
      <c r="C652" s="48">
        <v>0</v>
      </c>
      <c r="D652" s="48">
        <v>0</v>
      </c>
      <c r="E652" s="48">
        <v>1680</v>
      </c>
      <c r="F652" s="48">
        <v>1680</v>
      </c>
      <c r="G652" s="48">
        <v>1120</v>
      </c>
      <c r="H652" s="44">
        <v>4480</v>
      </c>
      <c r="I652" s="4"/>
    </row>
    <row r="653" spans="1:9" ht="14.4" thickBot="1" x14ac:dyDescent="0.3">
      <c r="A653" s="226"/>
      <c r="B653" s="60" t="s">
        <v>0</v>
      </c>
      <c r="C653" s="238">
        <v>0</v>
      </c>
      <c r="D653" s="238">
        <v>2240</v>
      </c>
      <c r="E653" s="238">
        <v>3360</v>
      </c>
      <c r="F653" s="238">
        <v>3920</v>
      </c>
      <c r="G653" s="238">
        <v>1120</v>
      </c>
      <c r="H653" s="221">
        <v>10640</v>
      </c>
      <c r="I653" s="4"/>
    </row>
    <row r="654" spans="1:9" x14ac:dyDescent="0.25">
      <c r="A654" s="236" t="s">
        <v>89</v>
      </c>
      <c r="B654" s="250" t="s">
        <v>25</v>
      </c>
      <c r="C654" s="243">
        <v>0</v>
      </c>
      <c r="D654" s="243">
        <v>4256</v>
      </c>
      <c r="E654" s="243">
        <v>3724</v>
      </c>
      <c r="F654" s="243">
        <v>2128</v>
      </c>
      <c r="G654" s="243">
        <v>1596</v>
      </c>
      <c r="H654" s="231">
        <v>11704</v>
      </c>
      <c r="I654" s="4"/>
    </row>
    <row r="655" spans="1:9" x14ac:dyDescent="0.25">
      <c r="A655" s="230"/>
      <c r="B655" s="249" t="s">
        <v>24</v>
      </c>
      <c r="C655" s="48">
        <v>532</v>
      </c>
      <c r="D655" s="48">
        <v>0</v>
      </c>
      <c r="E655" s="48">
        <v>5320</v>
      </c>
      <c r="F655" s="48">
        <v>6384</v>
      </c>
      <c r="G655" s="48">
        <v>3192</v>
      </c>
      <c r="H655" s="44">
        <v>15428</v>
      </c>
      <c r="I655" s="4"/>
    </row>
    <row r="656" spans="1:9" ht="14.4" thickBot="1" x14ac:dyDescent="0.3">
      <c r="A656" s="226"/>
      <c r="B656" s="60" t="s">
        <v>0</v>
      </c>
      <c r="C656" s="238">
        <v>532</v>
      </c>
      <c r="D656" s="238">
        <v>4256</v>
      </c>
      <c r="E656" s="238">
        <v>9044</v>
      </c>
      <c r="F656" s="238">
        <v>8512</v>
      </c>
      <c r="G656" s="238">
        <v>4788</v>
      </c>
      <c r="H656" s="221">
        <v>27132</v>
      </c>
      <c r="I656" s="4"/>
    </row>
    <row r="657" spans="1:16" x14ac:dyDescent="0.25">
      <c r="A657" s="236" t="s">
        <v>88</v>
      </c>
      <c r="B657" s="250" t="s">
        <v>25</v>
      </c>
      <c r="C657" s="243">
        <v>2760</v>
      </c>
      <c r="D657" s="243">
        <v>5520</v>
      </c>
      <c r="E657" s="243">
        <v>6440</v>
      </c>
      <c r="F657" s="243">
        <v>2300</v>
      </c>
      <c r="G657" s="243">
        <v>2300</v>
      </c>
      <c r="H657" s="231">
        <v>19320</v>
      </c>
      <c r="I657" s="4"/>
    </row>
    <row r="658" spans="1:16" x14ac:dyDescent="0.25">
      <c r="A658" s="230"/>
      <c r="B658" s="249" t="s">
        <v>24</v>
      </c>
      <c r="C658" s="48">
        <v>920</v>
      </c>
      <c r="D658" s="48">
        <v>920</v>
      </c>
      <c r="E658" s="48">
        <v>3220</v>
      </c>
      <c r="F658" s="48">
        <v>11960</v>
      </c>
      <c r="G658" s="48">
        <v>3680</v>
      </c>
      <c r="H658" s="44">
        <v>20700</v>
      </c>
      <c r="I658" s="4"/>
    </row>
    <row r="659" spans="1:16" ht="14.4" thickBot="1" x14ac:dyDescent="0.3">
      <c r="A659" s="226"/>
      <c r="B659" s="60" t="s">
        <v>0</v>
      </c>
      <c r="C659" s="238">
        <v>3680</v>
      </c>
      <c r="D659" s="238">
        <v>6440</v>
      </c>
      <c r="E659" s="238">
        <v>9660</v>
      </c>
      <c r="F659" s="238">
        <v>14260</v>
      </c>
      <c r="G659" s="238">
        <v>5980</v>
      </c>
      <c r="H659" s="221">
        <v>40020</v>
      </c>
      <c r="I659" s="4"/>
    </row>
    <row r="660" spans="1:16" x14ac:dyDescent="0.25">
      <c r="A660" s="236" t="s">
        <v>87</v>
      </c>
      <c r="B660" s="250" t="s">
        <v>25</v>
      </c>
      <c r="C660" s="243">
        <v>2403</v>
      </c>
      <c r="D660" s="243">
        <v>2136</v>
      </c>
      <c r="E660" s="243">
        <v>1068</v>
      </c>
      <c r="F660" s="243">
        <v>1602</v>
      </c>
      <c r="G660" s="243">
        <v>2136</v>
      </c>
      <c r="H660" s="231">
        <v>9345</v>
      </c>
      <c r="I660" s="4"/>
    </row>
    <row r="661" spans="1:16" x14ac:dyDescent="0.25">
      <c r="A661" s="230"/>
      <c r="B661" s="249" t="s">
        <v>24</v>
      </c>
      <c r="C661" s="48">
        <v>534</v>
      </c>
      <c r="D661" s="48">
        <v>267</v>
      </c>
      <c r="E661" s="48">
        <v>1602</v>
      </c>
      <c r="F661" s="48">
        <v>3471</v>
      </c>
      <c r="G661" s="48">
        <v>1869</v>
      </c>
      <c r="H661" s="44">
        <v>7743</v>
      </c>
      <c r="I661" s="4"/>
    </row>
    <row r="662" spans="1:16" ht="14.4" thickBot="1" x14ac:dyDescent="0.3">
      <c r="A662" s="226"/>
      <c r="B662" s="60" t="s">
        <v>0</v>
      </c>
      <c r="C662" s="238">
        <v>2937</v>
      </c>
      <c r="D662" s="238">
        <v>2403</v>
      </c>
      <c r="E662" s="238">
        <v>2670</v>
      </c>
      <c r="F662" s="238">
        <v>5073</v>
      </c>
      <c r="G662" s="238">
        <v>4005</v>
      </c>
      <c r="H662" s="221">
        <v>17088</v>
      </c>
      <c r="I662" s="4"/>
    </row>
    <row r="663" spans="1:16" x14ac:dyDescent="0.25">
      <c r="A663" s="236" t="s">
        <v>86</v>
      </c>
      <c r="B663" s="250" t="s">
        <v>25</v>
      </c>
      <c r="C663" s="243">
        <v>1122</v>
      </c>
      <c r="D663" s="243">
        <v>924</v>
      </c>
      <c r="E663" s="243">
        <v>990</v>
      </c>
      <c r="F663" s="243">
        <v>264</v>
      </c>
      <c r="G663" s="243">
        <v>330</v>
      </c>
      <c r="H663" s="231">
        <v>3630</v>
      </c>
      <c r="I663" s="4"/>
    </row>
    <row r="664" spans="1:16" x14ac:dyDescent="0.25">
      <c r="A664" s="230"/>
      <c r="B664" s="249" t="s">
        <v>24</v>
      </c>
      <c r="C664" s="48">
        <v>396</v>
      </c>
      <c r="D664" s="48">
        <v>264</v>
      </c>
      <c r="E664" s="48">
        <v>1518</v>
      </c>
      <c r="F664" s="48">
        <v>990</v>
      </c>
      <c r="G664" s="48">
        <v>330</v>
      </c>
      <c r="H664" s="44">
        <v>3498</v>
      </c>
      <c r="I664" s="4"/>
    </row>
    <row r="665" spans="1:16" ht="14.4" thickBot="1" x14ac:dyDescent="0.3">
      <c r="A665" s="226"/>
      <c r="B665" s="60" t="s">
        <v>0</v>
      </c>
      <c r="C665" s="238">
        <v>1518</v>
      </c>
      <c r="D665" s="238">
        <v>1188</v>
      </c>
      <c r="E665" s="238">
        <v>2508</v>
      </c>
      <c r="F665" s="238">
        <v>1254</v>
      </c>
      <c r="G665" s="238">
        <v>660</v>
      </c>
      <c r="H665" s="221">
        <v>7128</v>
      </c>
      <c r="I665" s="4"/>
    </row>
    <row r="666" spans="1:16" x14ac:dyDescent="0.25">
      <c r="A666" s="236" t="s">
        <v>0</v>
      </c>
      <c r="B666" s="250" t="s">
        <v>25</v>
      </c>
      <c r="C666" s="233">
        <v>26433</v>
      </c>
      <c r="D666" s="233">
        <v>59284</v>
      </c>
      <c r="E666" s="233">
        <v>50928</v>
      </c>
      <c r="F666" s="233">
        <v>41798</v>
      </c>
      <c r="G666" s="233">
        <v>38002</v>
      </c>
      <c r="H666" s="231">
        <v>216445</v>
      </c>
      <c r="I666" s="4"/>
    </row>
    <row r="667" spans="1:16" x14ac:dyDescent="0.25">
      <c r="A667" s="230"/>
      <c r="B667" s="249" t="s">
        <v>24</v>
      </c>
      <c r="C667" s="45">
        <v>9864</v>
      </c>
      <c r="D667" s="45">
        <v>14551</v>
      </c>
      <c r="E667" s="45">
        <v>57164</v>
      </c>
      <c r="F667" s="45">
        <v>125937</v>
      </c>
      <c r="G667" s="45">
        <v>86307</v>
      </c>
      <c r="H667" s="44">
        <v>293823</v>
      </c>
      <c r="I667" s="4"/>
    </row>
    <row r="668" spans="1:16" ht="14.4" thickBot="1" x14ac:dyDescent="0.3">
      <c r="A668" s="226"/>
      <c r="B668" s="60" t="s">
        <v>0</v>
      </c>
      <c r="C668" s="223">
        <v>36297</v>
      </c>
      <c r="D668" s="223">
        <v>73835</v>
      </c>
      <c r="E668" s="223">
        <v>108092</v>
      </c>
      <c r="F668" s="223">
        <v>167735</v>
      </c>
      <c r="G668" s="223">
        <v>124309</v>
      </c>
      <c r="H668" s="221">
        <v>510268</v>
      </c>
      <c r="I668" s="4"/>
    </row>
    <row r="669" spans="1:16" x14ac:dyDescent="0.25">
      <c r="C669" s="4"/>
      <c r="D669" s="4"/>
      <c r="E669" s="4"/>
      <c r="F669" s="4"/>
      <c r="G669" s="4"/>
      <c r="H669" s="4"/>
      <c r="K669" s="4"/>
      <c r="L669" s="4"/>
      <c r="M669" s="4"/>
      <c r="N669" s="4"/>
      <c r="O669" s="4"/>
      <c r="P669" s="4"/>
    </row>
    <row r="670" spans="1:16" x14ac:dyDescent="0.25">
      <c r="C670" s="4"/>
      <c r="D670" s="4"/>
      <c r="E670" s="4"/>
      <c r="F670" s="4"/>
      <c r="G670" s="4"/>
      <c r="H670" s="4"/>
      <c r="K670" s="4"/>
      <c r="L670" s="4"/>
      <c r="M670" s="4"/>
      <c r="N670" s="4"/>
      <c r="O670" s="4"/>
      <c r="P670" s="4"/>
    </row>
    <row r="671" spans="1:16" x14ac:dyDescent="0.25">
      <c r="C671" s="4"/>
      <c r="D671" s="4"/>
      <c r="E671" s="4"/>
      <c r="F671" s="4"/>
      <c r="G671" s="4"/>
      <c r="H671" s="4"/>
      <c r="K671" s="4"/>
      <c r="L671" s="4"/>
      <c r="M671" s="4"/>
      <c r="N671" s="4"/>
      <c r="O671" s="4"/>
      <c r="P671" s="4"/>
    </row>
    <row r="672" spans="1:16" ht="15.6" x14ac:dyDescent="0.25">
      <c r="A672" s="72" t="s">
        <v>85</v>
      </c>
      <c r="B672" s="72"/>
      <c r="C672" s="72"/>
      <c r="D672" s="72"/>
      <c r="E672" s="72"/>
      <c r="F672" s="72"/>
      <c r="G672" s="72"/>
      <c r="H672" s="72"/>
      <c r="I672" s="248"/>
    </row>
    <row r="673" spans="1:9" ht="16.2" thickBot="1" x14ac:dyDescent="0.3">
      <c r="A673" s="70">
        <v>20</v>
      </c>
      <c r="B673" s="69"/>
      <c r="C673" s="68"/>
      <c r="D673" s="68"/>
      <c r="E673" s="68"/>
      <c r="F673" s="68"/>
      <c r="G673" s="68"/>
      <c r="H673" s="68"/>
      <c r="I673" s="68"/>
    </row>
    <row r="674" spans="1:9" ht="14.4" thickBot="1" x14ac:dyDescent="0.3">
      <c r="A674" s="247" t="s">
        <v>29</v>
      </c>
      <c r="B674" s="247" t="s">
        <v>84</v>
      </c>
      <c r="C674" s="246" t="s">
        <v>65</v>
      </c>
      <c r="D674" s="246" t="s">
        <v>64</v>
      </c>
      <c r="E674" s="246" t="s">
        <v>63</v>
      </c>
      <c r="F674" s="246" t="s">
        <v>40</v>
      </c>
      <c r="G674" s="246" t="s">
        <v>62</v>
      </c>
      <c r="H674" s="245" t="s">
        <v>0</v>
      </c>
    </row>
    <row r="675" spans="1:9" x14ac:dyDescent="0.25">
      <c r="A675" s="236" t="s">
        <v>23</v>
      </c>
      <c r="B675" s="235" t="s">
        <v>82</v>
      </c>
      <c r="C675" s="243">
        <v>47371</v>
      </c>
      <c r="D675" s="244">
        <v>26627</v>
      </c>
      <c r="E675" s="243">
        <v>66</v>
      </c>
      <c r="F675" s="243">
        <v>0</v>
      </c>
      <c r="G675" s="242">
        <v>0</v>
      </c>
      <c r="H675" s="231">
        <v>74064</v>
      </c>
      <c r="I675" s="220"/>
    </row>
    <row r="676" spans="1:9" x14ac:dyDescent="0.25">
      <c r="A676" s="230"/>
      <c r="B676" s="229" t="s">
        <v>81</v>
      </c>
      <c r="C676" s="48">
        <v>7246</v>
      </c>
      <c r="D676" s="241">
        <v>3335</v>
      </c>
      <c r="E676" s="48">
        <v>494</v>
      </c>
      <c r="F676" s="48">
        <v>0</v>
      </c>
      <c r="G676" s="240">
        <v>0</v>
      </c>
      <c r="H676" s="44">
        <v>11075</v>
      </c>
      <c r="I676" s="220"/>
    </row>
    <row r="677" spans="1:9" ht="14.4" thickBot="1" x14ac:dyDescent="0.3">
      <c r="A677" s="226"/>
      <c r="B677" s="225" t="s">
        <v>0</v>
      </c>
      <c r="C677" s="238">
        <v>54617</v>
      </c>
      <c r="D677" s="239">
        <v>29962</v>
      </c>
      <c r="E677" s="238">
        <v>560</v>
      </c>
      <c r="F677" s="238">
        <v>0</v>
      </c>
      <c r="G677" s="237">
        <v>0</v>
      </c>
      <c r="H677" s="221">
        <v>85139</v>
      </c>
      <c r="I677" s="220"/>
    </row>
    <row r="678" spans="1:9" x14ac:dyDescent="0.25">
      <c r="A678" s="236" t="s">
        <v>22</v>
      </c>
      <c r="B678" s="235" t="s">
        <v>82</v>
      </c>
      <c r="C678" s="243">
        <v>48114</v>
      </c>
      <c r="D678" s="244">
        <v>27702</v>
      </c>
      <c r="E678" s="243">
        <v>15482</v>
      </c>
      <c r="F678" s="243">
        <v>0</v>
      </c>
      <c r="G678" s="242">
        <v>0</v>
      </c>
      <c r="H678" s="231">
        <v>91298</v>
      </c>
      <c r="I678" s="220"/>
    </row>
    <row r="679" spans="1:9" x14ac:dyDescent="0.25">
      <c r="A679" s="230"/>
      <c r="B679" s="229" t="s">
        <v>81</v>
      </c>
      <c r="C679" s="48">
        <v>8754</v>
      </c>
      <c r="D679" s="241">
        <v>6552</v>
      </c>
      <c r="E679" s="48">
        <v>13468</v>
      </c>
      <c r="F679" s="48">
        <v>494</v>
      </c>
      <c r="G679" s="240">
        <v>0</v>
      </c>
      <c r="H679" s="44">
        <v>29268</v>
      </c>
      <c r="I679" s="220"/>
    </row>
    <row r="680" spans="1:9" ht="14.4" thickBot="1" x14ac:dyDescent="0.3">
      <c r="A680" s="226"/>
      <c r="B680" s="225" t="s">
        <v>0</v>
      </c>
      <c r="C680" s="238">
        <v>56868</v>
      </c>
      <c r="D680" s="239">
        <v>34254</v>
      </c>
      <c r="E680" s="238">
        <v>28950</v>
      </c>
      <c r="F680" s="238">
        <v>494</v>
      </c>
      <c r="G680" s="237">
        <v>0</v>
      </c>
      <c r="H680" s="221">
        <v>120566</v>
      </c>
      <c r="I680" s="220"/>
    </row>
    <row r="681" spans="1:9" x14ac:dyDescent="0.25">
      <c r="A681" s="236" t="s">
        <v>21</v>
      </c>
      <c r="B681" s="235" t="s">
        <v>82</v>
      </c>
      <c r="C681" s="243">
        <v>112053</v>
      </c>
      <c r="D681" s="244">
        <v>59268</v>
      </c>
      <c r="E681" s="243">
        <v>305019</v>
      </c>
      <c r="F681" s="243">
        <v>18892</v>
      </c>
      <c r="G681" s="242">
        <v>24742</v>
      </c>
      <c r="H681" s="231">
        <v>519974</v>
      </c>
      <c r="I681" s="220"/>
    </row>
    <row r="682" spans="1:9" x14ac:dyDescent="0.25">
      <c r="A682" s="230"/>
      <c r="B682" s="229" t="s">
        <v>81</v>
      </c>
      <c r="C682" s="48">
        <v>16733</v>
      </c>
      <c r="D682" s="241">
        <v>19829</v>
      </c>
      <c r="E682" s="48">
        <v>316818</v>
      </c>
      <c r="F682" s="48">
        <v>39168</v>
      </c>
      <c r="G682" s="240">
        <v>41228</v>
      </c>
      <c r="H682" s="44">
        <v>433776</v>
      </c>
      <c r="I682" s="220"/>
    </row>
    <row r="683" spans="1:9" ht="14.4" thickBot="1" x14ac:dyDescent="0.3">
      <c r="A683" s="226"/>
      <c r="B683" s="225" t="s">
        <v>0</v>
      </c>
      <c r="C683" s="238">
        <v>128786</v>
      </c>
      <c r="D683" s="239">
        <v>79097</v>
      </c>
      <c r="E683" s="238">
        <v>621837</v>
      </c>
      <c r="F683" s="238">
        <v>58060</v>
      </c>
      <c r="G683" s="237">
        <v>65970</v>
      </c>
      <c r="H683" s="221">
        <v>953750</v>
      </c>
      <c r="I683" s="220"/>
    </row>
    <row r="684" spans="1:9" x14ac:dyDescent="0.25">
      <c r="A684" s="236" t="s">
        <v>20</v>
      </c>
      <c r="B684" s="235" t="s">
        <v>82</v>
      </c>
      <c r="C684" s="243">
        <v>109666</v>
      </c>
      <c r="D684" s="244">
        <v>74370</v>
      </c>
      <c r="E684" s="243">
        <v>99750</v>
      </c>
      <c r="F684" s="243">
        <v>23700</v>
      </c>
      <c r="G684" s="242">
        <v>64899</v>
      </c>
      <c r="H684" s="231">
        <v>372385</v>
      </c>
      <c r="I684" s="220"/>
    </row>
    <row r="685" spans="1:9" x14ac:dyDescent="0.25">
      <c r="A685" s="230"/>
      <c r="B685" s="229" t="s">
        <v>81</v>
      </c>
      <c r="C685" s="48">
        <v>15900</v>
      </c>
      <c r="D685" s="241">
        <v>12597</v>
      </c>
      <c r="E685" s="48">
        <v>76929</v>
      </c>
      <c r="F685" s="48">
        <v>51367</v>
      </c>
      <c r="G685" s="240">
        <v>106164</v>
      </c>
      <c r="H685" s="44">
        <v>262957</v>
      </c>
      <c r="I685" s="220"/>
    </row>
    <row r="686" spans="1:9" ht="14.4" thickBot="1" x14ac:dyDescent="0.3">
      <c r="A686" s="226"/>
      <c r="B686" s="225" t="s">
        <v>0</v>
      </c>
      <c r="C686" s="238">
        <v>125566</v>
      </c>
      <c r="D686" s="239">
        <v>86967</v>
      </c>
      <c r="E686" s="238">
        <v>176679</v>
      </c>
      <c r="F686" s="238">
        <v>75067</v>
      </c>
      <c r="G686" s="237">
        <v>171063</v>
      </c>
      <c r="H686" s="221">
        <v>635342</v>
      </c>
      <c r="I686" s="220"/>
    </row>
    <row r="687" spans="1:9" x14ac:dyDescent="0.25">
      <c r="A687" s="236" t="s">
        <v>19</v>
      </c>
      <c r="B687" s="235" t="s">
        <v>82</v>
      </c>
      <c r="C687" s="243">
        <v>149747</v>
      </c>
      <c r="D687" s="244">
        <v>62395</v>
      </c>
      <c r="E687" s="243">
        <v>65036</v>
      </c>
      <c r="F687" s="243">
        <v>27525</v>
      </c>
      <c r="G687" s="242">
        <v>45443</v>
      </c>
      <c r="H687" s="231">
        <v>350146</v>
      </c>
      <c r="I687" s="220"/>
    </row>
    <row r="688" spans="1:9" x14ac:dyDescent="0.25">
      <c r="A688" s="230"/>
      <c r="B688" s="229" t="s">
        <v>81</v>
      </c>
      <c r="C688" s="48">
        <v>27650</v>
      </c>
      <c r="D688" s="241">
        <v>17680</v>
      </c>
      <c r="E688" s="48">
        <v>49135</v>
      </c>
      <c r="F688" s="48">
        <v>55214</v>
      </c>
      <c r="G688" s="240">
        <v>80499</v>
      </c>
      <c r="H688" s="44">
        <v>230178</v>
      </c>
      <c r="I688" s="220"/>
    </row>
    <row r="689" spans="1:9" ht="14.4" thickBot="1" x14ac:dyDescent="0.3">
      <c r="A689" s="226"/>
      <c r="B689" s="225" t="s">
        <v>0</v>
      </c>
      <c r="C689" s="238">
        <v>177397</v>
      </c>
      <c r="D689" s="239">
        <v>80075</v>
      </c>
      <c r="E689" s="238">
        <v>114171</v>
      </c>
      <c r="F689" s="238">
        <v>82739</v>
      </c>
      <c r="G689" s="237">
        <v>125942</v>
      </c>
      <c r="H689" s="221">
        <v>580324</v>
      </c>
      <c r="I689" s="220"/>
    </row>
    <row r="690" spans="1:9" x14ac:dyDescent="0.25">
      <c r="A690" s="236" t="s">
        <v>18</v>
      </c>
      <c r="B690" s="235" t="s">
        <v>82</v>
      </c>
      <c r="C690" s="243">
        <v>172199</v>
      </c>
      <c r="D690" s="244">
        <v>85759</v>
      </c>
      <c r="E690" s="243">
        <v>62810</v>
      </c>
      <c r="F690" s="243">
        <v>23851</v>
      </c>
      <c r="G690" s="242">
        <v>30232</v>
      </c>
      <c r="H690" s="231">
        <v>374851</v>
      </c>
      <c r="I690" s="220"/>
    </row>
    <row r="691" spans="1:9" x14ac:dyDescent="0.25">
      <c r="A691" s="230"/>
      <c r="B691" s="229" t="s">
        <v>81</v>
      </c>
      <c r="C691" s="48">
        <v>28457</v>
      </c>
      <c r="D691" s="241">
        <v>24059</v>
      </c>
      <c r="E691" s="48">
        <v>58538</v>
      </c>
      <c r="F691" s="48">
        <v>63632</v>
      </c>
      <c r="G691" s="240">
        <v>63728</v>
      </c>
      <c r="H691" s="44">
        <v>238414</v>
      </c>
      <c r="I691" s="220"/>
    </row>
    <row r="692" spans="1:9" ht="14.4" thickBot="1" x14ac:dyDescent="0.3">
      <c r="A692" s="226"/>
      <c r="B692" s="225" t="s">
        <v>0</v>
      </c>
      <c r="C692" s="238">
        <v>200656</v>
      </c>
      <c r="D692" s="239">
        <v>109818</v>
      </c>
      <c r="E692" s="238">
        <v>121348</v>
      </c>
      <c r="F692" s="238">
        <v>87483</v>
      </c>
      <c r="G692" s="237">
        <v>93960</v>
      </c>
      <c r="H692" s="221">
        <v>613265</v>
      </c>
      <c r="I692" s="220"/>
    </row>
    <row r="693" spans="1:9" x14ac:dyDescent="0.25">
      <c r="A693" s="236" t="s">
        <v>17</v>
      </c>
      <c r="B693" s="235" t="s">
        <v>82</v>
      </c>
      <c r="C693" s="243">
        <v>188204</v>
      </c>
      <c r="D693" s="244">
        <v>96603</v>
      </c>
      <c r="E693" s="243">
        <v>56011</v>
      </c>
      <c r="F693" s="243">
        <v>34807</v>
      </c>
      <c r="G693" s="242">
        <v>42126</v>
      </c>
      <c r="H693" s="231">
        <v>417751</v>
      </c>
      <c r="I693" s="220"/>
    </row>
    <row r="694" spans="1:9" x14ac:dyDescent="0.25">
      <c r="A694" s="230"/>
      <c r="B694" s="229" t="s">
        <v>81</v>
      </c>
      <c r="C694" s="48">
        <v>31156</v>
      </c>
      <c r="D694" s="241">
        <v>22052</v>
      </c>
      <c r="E694" s="48">
        <v>33209</v>
      </c>
      <c r="F694" s="48">
        <v>62574</v>
      </c>
      <c r="G694" s="240">
        <v>49472</v>
      </c>
      <c r="H694" s="44">
        <v>198463</v>
      </c>
      <c r="I694" s="220"/>
    </row>
    <row r="695" spans="1:9" ht="14.4" thickBot="1" x14ac:dyDescent="0.3">
      <c r="A695" s="226"/>
      <c r="B695" s="225" t="s">
        <v>0</v>
      </c>
      <c r="C695" s="238">
        <v>219360</v>
      </c>
      <c r="D695" s="239">
        <v>118655</v>
      </c>
      <c r="E695" s="238">
        <v>89220</v>
      </c>
      <c r="F695" s="238">
        <v>97381</v>
      </c>
      <c r="G695" s="237">
        <v>91598</v>
      </c>
      <c r="H695" s="221">
        <v>616214</v>
      </c>
      <c r="I695" s="220"/>
    </row>
    <row r="696" spans="1:9" x14ac:dyDescent="0.25">
      <c r="A696" s="236" t="s">
        <v>16</v>
      </c>
      <c r="B696" s="235" t="s">
        <v>82</v>
      </c>
      <c r="C696" s="243">
        <v>162291</v>
      </c>
      <c r="D696" s="244">
        <v>91990</v>
      </c>
      <c r="E696" s="243">
        <v>64979</v>
      </c>
      <c r="F696" s="243">
        <v>32637</v>
      </c>
      <c r="G696" s="242">
        <v>44442</v>
      </c>
      <c r="H696" s="231">
        <v>396339</v>
      </c>
      <c r="I696" s="220"/>
    </row>
    <row r="697" spans="1:9" x14ac:dyDescent="0.25">
      <c r="A697" s="230"/>
      <c r="B697" s="229" t="s">
        <v>81</v>
      </c>
      <c r="C697" s="48">
        <v>23374</v>
      </c>
      <c r="D697" s="241">
        <v>17064</v>
      </c>
      <c r="E697" s="48">
        <v>25418</v>
      </c>
      <c r="F697" s="48">
        <v>47677</v>
      </c>
      <c r="G697" s="240">
        <v>35288</v>
      </c>
      <c r="H697" s="44">
        <v>148821</v>
      </c>
      <c r="I697" s="220"/>
    </row>
    <row r="698" spans="1:9" ht="14.4" thickBot="1" x14ac:dyDescent="0.3">
      <c r="A698" s="226"/>
      <c r="B698" s="225" t="s">
        <v>0</v>
      </c>
      <c r="C698" s="238">
        <v>185665</v>
      </c>
      <c r="D698" s="239">
        <v>109054</v>
      </c>
      <c r="E698" s="238">
        <v>90397</v>
      </c>
      <c r="F698" s="238">
        <v>80314</v>
      </c>
      <c r="G698" s="237">
        <v>79730</v>
      </c>
      <c r="H698" s="221">
        <v>545160</v>
      </c>
      <c r="I698" s="220"/>
    </row>
    <row r="699" spans="1:9" x14ac:dyDescent="0.25">
      <c r="A699" s="236" t="s">
        <v>70</v>
      </c>
      <c r="B699" s="235" t="s">
        <v>82</v>
      </c>
      <c r="C699" s="243">
        <v>142496</v>
      </c>
      <c r="D699" s="244">
        <v>58516</v>
      </c>
      <c r="E699" s="243">
        <v>60713</v>
      </c>
      <c r="F699" s="243">
        <v>43866</v>
      </c>
      <c r="G699" s="242">
        <v>49846</v>
      </c>
      <c r="H699" s="231">
        <v>355437</v>
      </c>
      <c r="I699" s="220"/>
    </row>
    <row r="700" spans="1:9" x14ac:dyDescent="0.25">
      <c r="A700" s="230"/>
      <c r="B700" s="229" t="s">
        <v>81</v>
      </c>
      <c r="C700" s="48">
        <v>21412</v>
      </c>
      <c r="D700" s="241">
        <v>13935</v>
      </c>
      <c r="E700" s="48">
        <v>14612</v>
      </c>
      <c r="F700" s="48">
        <v>50832</v>
      </c>
      <c r="G700" s="240">
        <v>32348</v>
      </c>
      <c r="H700" s="44">
        <v>133139</v>
      </c>
      <c r="I700" s="220"/>
    </row>
    <row r="701" spans="1:9" ht="14.4" thickBot="1" x14ac:dyDescent="0.3">
      <c r="A701" s="226"/>
      <c r="B701" s="225" t="s">
        <v>0</v>
      </c>
      <c r="C701" s="238">
        <v>163908</v>
      </c>
      <c r="D701" s="239">
        <v>72451</v>
      </c>
      <c r="E701" s="238">
        <v>75325</v>
      </c>
      <c r="F701" s="238">
        <v>94698</v>
      </c>
      <c r="G701" s="237">
        <v>82194</v>
      </c>
      <c r="H701" s="221">
        <v>488576</v>
      </c>
      <c r="I701" s="220"/>
    </row>
    <row r="702" spans="1:9" x14ac:dyDescent="0.25">
      <c r="A702" s="236" t="s">
        <v>69</v>
      </c>
      <c r="B702" s="235" t="s">
        <v>82</v>
      </c>
      <c r="C702" s="243">
        <v>90539</v>
      </c>
      <c r="D702" s="244">
        <v>48057</v>
      </c>
      <c r="E702" s="243">
        <v>41275</v>
      </c>
      <c r="F702" s="243">
        <v>33188</v>
      </c>
      <c r="G702" s="242">
        <v>40194</v>
      </c>
      <c r="H702" s="231">
        <v>253253</v>
      </c>
      <c r="I702" s="220"/>
    </row>
    <row r="703" spans="1:9" x14ac:dyDescent="0.25">
      <c r="A703" s="230"/>
      <c r="B703" s="229" t="s">
        <v>81</v>
      </c>
      <c r="C703" s="48">
        <v>11080</v>
      </c>
      <c r="D703" s="241">
        <v>8387</v>
      </c>
      <c r="E703" s="48">
        <v>11469</v>
      </c>
      <c r="F703" s="48">
        <v>33627</v>
      </c>
      <c r="G703" s="240">
        <v>21583</v>
      </c>
      <c r="H703" s="44">
        <v>86146</v>
      </c>
      <c r="I703" s="220"/>
    </row>
    <row r="704" spans="1:9" ht="14.4" thickBot="1" x14ac:dyDescent="0.3">
      <c r="A704" s="226"/>
      <c r="B704" s="225" t="s">
        <v>0</v>
      </c>
      <c r="C704" s="238">
        <v>101619</v>
      </c>
      <c r="D704" s="239">
        <v>56444</v>
      </c>
      <c r="E704" s="238">
        <v>52744</v>
      </c>
      <c r="F704" s="238">
        <v>66815</v>
      </c>
      <c r="G704" s="237">
        <v>61777</v>
      </c>
      <c r="H704" s="221">
        <v>339399</v>
      </c>
      <c r="I704" s="220"/>
    </row>
    <row r="705" spans="1:14" x14ac:dyDescent="0.25">
      <c r="A705" s="236" t="s">
        <v>68</v>
      </c>
      <c r="B705" s="235" t="s">
        <v>82</v>
      </c>
      <c r="C705" s="243">
        <v>68356</v>
      </c>
      <c r="D705" s="244">
        <v>51657</v>
      </c>
      <c r="E705" s="243">
        <v>41262</v>
      </c>
      <c r="F705" s="243">
        <v>29342</v>
      </c>
      <c r="G705" s="242">
        <v>38087</v>
      </c>
      <c r="H705" s="231">
        <v>228704</v>
      </c>
      <c r="I705" s="220"/>
    </row>
    <row r="706" spans="1:14" x14ac:dyDescent="0.25">
      <c r="A706" s="230"/>
      <c r="B706" s="229" t="s">
        <v>81</v>
      </c>
      <c r="C706" s="48">
        <v>7660</v>
      </c>
      <c r="D706" s="241">
        <v>3488</v>
      </c>
      <c r="E706" s="48">
        <v>10128</v>
      </c>
      <c r="F706" s="48">
        <v>19122</v>
      </c>
      <c r="G706" s="240">
        <v>10524</v>
      </c>
      <c r="H706" s="44">
        <v>50922</v>
      </c>
      <c r="I706" s="220"/>
    </row>
    <row r="707" spans="1:14" ht="14.4" thickBot="1" x14ac:dyDescent="0.3">
      <c r="A707" s="226"/>
      <c r="B707" s="225" t="s">
        <v>0</v>
      </c>
      <c r="C707" s="238">
        <v>76016</v>
      </c>
      <c r="D707" s="239">
        <v>55145</v>
      </c>
      <c r="E707" s="238">
        <v>51390</v>
      </c>
      <c r="F707" s="238">
        <v>48464</v>
      </c>
      <c r="G707" s="237">
        <v>48611</v>
      </c>
      <c r="H707" s="221">
        <v>279626</v>
      </c>
      <c r="I707" s="220"/>
    </row>
    <row r="708" spans="1:14" x14ac:dyDescent="0.25">
      <c r="A708" s="236" t="s">
        <v>83</v>
      </c>
      <c r="B708" s="235" t="s">
        <v>82</v>
      </c>
      <c r="C708" s="243">
        <v>68861</v>
      </c>
      <c r="D708" s="244">
        <v>13766</v>
      </c>
      <c r="E708" s="243">
        <v>7258</v>
      </c>
      <c r="F708" s="243">
        <v>1542</v>
      </c>
      <c r="G708" s="242">
        <v>4361</v>
      </c>
      <c r="H708" s="231">
        <v>95788</v>
      </c>
      <c r="I708" s="220"/>
    </row>
    <row r="709" spans="1:14" x14ac:dyDescent="0.25">
      <c r="A709" s="230"/>
      <c r="B709" s="229" t="s">
        <v>81</v>
      </c>
      <c r="C709" s="48">
        <v>5415</v>
      </c>
      <c r="D709" s="241">
        <v>0</v>
      </c>
      <c r="E709" s="48">
        <v>0</v>
      </c>
      <c r="F709" s="48">
        <v>248</v>
      </c>
      <c r="G709" s="240">
        <v>0</v>
      </c>
      <c r="H709" s="44">
        <v>5663</v>
      </c>
      <c r="I709" s="220"/>
    </row>
    <row r="710" spans="1:14" ht="14.4" thickBot="1" x14ac:dyDescent="0.3">
      <c r="A710" s="226"/>
      <c r="B710" s="225" t="s">
        <v>0</v>
      </c>
      <c r="C710" s="238">
        <v>74276</v>
      </c>
      <c r="D710" s="239">
        <v>13766</v>
      </c>
      <c r="E710" s="238">
        <v>7258</v>
      </c>
      <c r="F710" s="238">
        <v>1790</v>
      </c>
      <c r="G710" s="237">
        <v>4361</v>
      </c>
      <c r="H710" s="221">
        <v>101451</v>
      </c>
      <c r="I710" s="220"/>
    </row>
    <row r="711" spans="1:14" x14ac:dyDescent="0.25">
      <c r="A711" s="236" t="s">
        <v>0</v>
      </c>
      <c r="B711" s="235" t="s">
        <v>82</v>
      </c>
      <c r="C711" s="233">
        <v>1359897</v>
      </c>
      <c r="D711" s="234">
        <v>696710</v>
      </c>
      <c r="E711" s="233">
        <v>819661</v>
      </c>
      <c r="F711" s="233">
        <v>269350</v>
      </c>
      <c r="G711" s="232">
        <v>384372</v>
      </c>
      <c r="H711" s="231">
        <v>3529990</v>
      </c>
      <c r="I711" s="220"/>
    </row>
    <row r="712" spans="1:14" x14ac:dyDescent="0.25">
      <c r="A712" s="230"/>
      <c r="B712" s="229" t="s">
        <v>81</v>
      </c>
      <c r="C712" s="45">
        <v>204837</v>
      </c>
      <c r="D712" s="228">
        <v>148978</v>
      </c>
      <c r="E712" s="45">
        <v>610218</v>
      </c>
      <c r="F712" s="45">
        <v>423955</v>
      </c>
      <c r="G712" s="227">
        <v>440834</v>
      </c>
      <c r="H712" s="44">
        <v>1828822</v>
      </c>
      <c r="I712" s="220"/>
    </row>
    <row r="713" spans="1:14" ht="14.4" thickBot="1" x14ac:dyDescent="0.3">
      <c r="A713" s="226"/>
      <c r="B713" s="225" t="s">
        <v>0</v>
      </c>
      <c r="C713" s="223">
        <v>1564734</v>
      </c>
      <c r="D713" s="224">
        <v>845688</v>
      </c>
      <c r="E713" s="223">
        <v>1429879</v>
      </c>
      <c r="F713" s="223">
        <v>693305</v>
      </c>
      <c r="G713" s="222">
        <v>825206</v>
      </c>
      <c r="H713" s="221">
        <v>5358812</v>
      </c>
      <c r="I713" s="220"/>
    </row>
    <row r="714" spans="1:14" x14ac:dyDescent="0.25">
      <c r="C714" s="4"/>
      <c r="D714" s="4"/>
      <c r="E714" s="4"/>
      <c r="F714" s="4"/>
      <c r="G714" s="4"/>
      <c r="H714" s="4"/>
    </row>
    <row r="715" spans="1:14" x14ac:dyDescent="0.25">
      <c r="C715" s="4"/>
      <c r="D715" s="4"/>
      <c r="E715" s="4"/>
      <c r="F715" s="4"/>
      <c r="G715" s="4"/>
      <c r="H715" s="4"/>
    </row>
    <row r="716" spans="1:14" x14ac:dyDescent="0.25">
      <c r="C716" s="4"/>
      <c r="D716" s="4"/>
      <c r="E716" s="4"/>
      <c r="F716" s="4"/>
      <c r="G716" s="4"/>
      <c r="H716" s="4"/>
    </row>
    <row r="717" spans="1:14" ht="17.399999999999999" x14ac:dyDescent="0.25">
      <c r="A717" s="219" t="s">
        <v>80</v>
      </c>
      <c r="B717" s="219"/>
      <c r="C717" s="219"/>
      <c r="D717" s="219"/>
      <c r="E717" s="219"/>
      <c r="F717" s="219"/>
      <c r="G717" s="219"/>
      <c r="H717" s="219"/>
      <c r="I717" s="219"/>
      <c r="J717" s="219"/>
      <c r="K717" s="219"/>
      <c r="L717" s="219"/>
      <c r="M717" s="219"/>
      <c r="N717" s="218"/>
    </row>
    <row r="718" spans="1:14" ht="16.2" thickBot="1" x14ac:dyDescent="0.3">
      <c r="A718" s="70">
        <v>21</v>
      </c>
      <c r="B718" s="68"/>
      <c r="C718" s="68"/>
      <c r="D718" s="68"/>
      <c r="E718" s="217"/>
      <c r="F718" s="217"/>
    </row>
    <row r="719" spans="1:14" ht="15.6" x14ac:dyDescent="0.3">
      <c r="A719" s="216" t="s">
        <v>29</v>
      </c>
      <c r="B719" s="215" t="s">
        <v>51</v>
      </c>
      <c r="C719" s="213"/>
      <c r="D719" s="212"/>
      <c r="E719" s="215" t="s">
        <v>50</v>
      </c>
      <c r="F719" s="213"/>
      <c r="G719" s="212"/>
      <c r="H719" s="215" t="s">
        <v>79</v>
      </c>
      <c r="I719" s="213"/>
      <c r="J719" s="212"/>
      <c r="K719" s="214" t="s">
        <v>0</v>
      </c>
      <c r="L719" s="213" t="s">
        <v>0</v>
      </c>
      <c r="M719" s="212"/>
      <c r="N719" s="211"/>
    </row>
    <row r="720" spans="1:14" ht="14.4" thickBot="1" x14ac:dyDescent="0.3">
      <c r="A720" s="210"/>
      <c r="B720" s="209" t="s">
        <v>25</v>
      </c>
      <c r="C720" s="208" t="s">
        <v>55</v>
      </c>
      <c r="D720" s="207" t="s">
        <v>0</v>
      </c>
      <c r="E720" s="209" t="s">
        <v>25</v>
      </c>
      <c r="F720" s="208" t="s">
        <v>55</v>
      </c>
      <c r="G720" s="207" t="s">
        <v>0</v>
      </c>
      <c r="H720" s="209" t="s">
        <v>25</v>
      </c>
      <c r="I720" s="208" t="s">
        <v>55</v>
      </c>
      <c r="J720" s="207" t="s">
        <v>0</v>
      </c>
      <c r="K720" s="208" t="s">
        <v>25</v>
      </c>
      <c r="L720" s="208" t="s">
        <v>55</v>
      </c>
      <c r="M720" s="207" t="s">
        <v>0</v>
      </c>
    </row>
    <row r="721" spans="1:15" x14ac:dyDescent="0.25">
      <c r="A721" s="206" t="s">
        <v>78</v>
      </c>
      <c r="B721" s="205">
        <v>0</v>
      </c>
      <c r="C721" s="204">
        <v>0</v>
      </c>
      <c r="D721" s="203">
        <v>0</v>
      </c>
      <c r="E721" s="205">
        <v>48760</v>
      </c>
      <c r="F721" s="204">
        <v>3828</v>
      </c>
      <c r="G721" s="203">
        <v>52588</v>
      </c>
      <c r="H721" s="205">
        <v>0</v>
      </c>
      <c r="I721" s="204">
        <v>0</v>
      </c>
      <c r="J721" s="203">
        <v>0</v>
      </c>
      <c r="K721" s="202">
        <v>48760</v>
      </c>
      <c r="L721" s="201">
        <v>3828</v>
      </c>
      <c r="M721" s="200">
        <v>52588</v>
      </c>
      <c r="O721" s="4"/>
    </row>
    <row r="722" spans="1:15" x14ac:dyDescent="0.25">
      <c r="A722" s="199" t="s">
        <v>77</v>
      </c>
      <c r="B722" s="198">
        <v>21712</v>
      </c>
      <c r="C722" s="197">
        <v>0</v>
      </c>
      <c r="D722" s="196">
        <v>21712</v>
      </c>
      <c r="E722" s="198">
        <v>43311</v>
      </c>
      <c r="F722" s="197">
        <v>6079</v>
      </c>
      <c r="G722" s="196">
        <v>49390</v>
      </c>
      <c r="H722" s="198">
        <v>0</v>
      </c>
      <c r="I722" s="197">
        <v>0</v>
      </c>
      <c r="J722" s="196">
        <v>0</v>
      </c>
      <c r="K722" s="195">
        <v>65023</v>
      </c>
      <c r="L722" s="194">
        <v>6079</v>
      </c>
      <c r="M722" s="193">
        <v>71102</v>
      </c>
    </row>
    <row r="723" spans="1:15" x14ac:dyDescent="0.25">
      <c r="A723" s="199" t="s">
        <v>76</v>
      </c>
      <c r="B723" s="198">
        <v>138723</v>
      </c>
      <c r="C723" s="197">
        <v>19681</v>
      </c>
      <c r="D723" s="196">
        <v>158404</v>
      </c>
      <c r="E723" s="198">
        <v>74032</v>
      </c>
      <c r="F723" s="197">
        <v>30129</v>
      </c>
      <c r="G723" s="196">
        <v>104161</v>
      </c>
      <c r="H723" s="198">
        <v>3158</v>
      </c>
      <c r="I723" s="197">
        <v>2002</v>
      </c>
      <c r="J723" s="196">
        <v>5160</v>
      </c>
      <c r="K723" s="195">
        <v>215913</v>
      </c>
      <c r="L723" s="194">
        <v>51812</v>
      </c>
      <c r="M723" s="193">
        <v>267725</v>
      </c>
    </row>
    <row r="724" spans="1:15" x14ac:dyDescent="0.25">
      <c r="A724" s="199" t="s">
        <v>75</v>
      </c>
      <c r="B724" s="198">
        <v>175945</v>
      </c>
      <c r="C724" s="197">
        <v>64994</v>
      </c>
      <c r="D724" s="196">
        <v>240939</v>
      </c>
      <c r="E724" s="198">
        <v>67995</v>
      </c>
      <c r="F724" s="197">
        <v>28929</v>
      </c>
      <c r="G724" s="196">
        <v>96924</v>
      </c>
      <c r="H724" s="198">
        <v>2216</v>
      </c>
      <c r="I724" s="197">
        <v>2758</v>
      </c>
      <c r="J724" s="196">
        <v>4974</v>
      </c>
      <c r="K724" s="195">
        <v>246156</v>
      </c>
      <c r="L724" s="194">
        <v>96681</v>
      </c>
      <c r="M724" s="193">
        <v>342837</v>
      </c>
    </row>
    <row r="725" spans="1:15" x14ac:dyDescent="0.25">
      <c r="A725" s="199" t="s">
        <v>74</v>
      </c>
      <c r="B725" s="198">
        <v>144660</v>
      </c>
      <c r="C725" s="197">
        <v>57521</v>
      </c>
      <c r="D725" s="196">
        <v>202181</v>
      </c>
      <c r="E725" s="198">
        <v>81161</v>
      </c>
      <c r="F725" s="197">
        <v>29281</v>
      </c>
      <c r="G725" s="196">
        <v>110442</v>
      </c>
      <c r="H725" s="198">
        <v>924</v>
      </c>
      <c r="I725" s="197">
        <v>1664</v>
      </c>
      <c r="J725" s="196">
        <v>2588</v>
      </c>
      <c r="K725" s="195">
        <v>226745</v>
      </c>
      <c r="L725" s="194">
        <v>88466</v>
      </c>
      <c r="M725" s="193">
        <v>315211</v>
      </c>
    </row>
    <row r="726" spans="1:15" x14ac:dyDescent="0.25">
      <c r="A726" s="199" t="s">
        <v>73</v>
      </c>
      <c r="B726" s="198">
        <v>142394</v>
      </c>
      <c r="C726" s="197">
        <v>87861</v>
      </c>
      <c r="D726" s="196">
        <v>230255</v>
      </c>
      <c r="E726" s="198">
        <v>72459</v>
      </c>
      <c r="F726" s="197">
        <v>22869</v>
      </c>
      <c r="G726" s="196">
        <v>95328</v>
      </c>
      <c r="H726" s="198">
        <v>3096</v>
      </c>
      <c r="I726" s="197">
        <v>2588</v>
      </c>
      <c r="J726" s="196">
        <v>5684</v>
      </c>
      <c r="K726" s="195">
        <v>217949</v>
      </c>
      <c r="L726" s="194">
        <v>113318</v>
      </c>
      <c r="M726" s="193">
        <v>331267</v>
      </c>
    </row>
    <row r="727" spans="1:15" x14ac:dyDescent="0.25">
      <c r="A727" s="199" t="s">
        <v>72</v>
      </c>
      <c r="B727" s="198">
        <v>154731</v>
      </c>
      <c r="C727" s="197">
        <v>89872</v>
      </c>
      <c r="D727" s="196">
        <v>244603</v>
      </c>
      <c r="E727" s="198">
        <v>67971</v>
      </c>
      <c r="F727" s="197">
        <v>16915</v>
      </c>
      <c r="G727" s="196">
        <v>84886</v>
      </c>
      <c r="H727" s="198">
        <v>1639</v>
      </c>
      <c r="I727" s="197">
        <v>674</v>
      </c>
      <c r="J727" s="196">
        <v>2313</v>
      </c>
      <c r="K727" s="195">
        <v>224341</v>
      </c>
      <c r="L727" s="194">
        <v>107461</v>
      </c>
      <c r="M727" s="193">
        <v>331802</v>
      </c>
    </row>
    <row r="728" spans="1:15" x14ac:dyDescent="0.25">
      <c r="A728" s="199" t="s">
        <v>71</v>
      </c>
      <c r="B728" s="198">
        <v>146945</v>
      </c>
      <c r="C728" s="197">
        <v>81061</v>
      </c>
      <c r="D728" s="196">
        <v>228006</v>
      </c>
      <c r="E728" s="198">
        <v>64207</v>
      </c>
      <c r="F728" s="197">
        <v>9128</v>
      </c>
      <c r="G728" s="196">
        <v>73335</v>
      </c>
      <c r="H728" s="198">
        <v>2330</v>
      </c>
      <c r="I728" s="197">
        <v>1947</v>
      </c>
      <c r="J728" s="196">
        <v>4277</v>
      </c>
      <c r="K728" s="195">
        <v>213482</v>
      </c>
      <c r="L728" s="194">
        <v>92136</v>
      </c>
      <c r="M728" s="193">
        <v>305618</v>
      </c>
    </row>
    <row r="729" spans="1:15" x14ac:dyDescent="0.25">
      <c r="A729" s="199" t="s">
        <v>70</v>
      </c>
      <c r="B729" s="198">
        <v>128822</v>
      </c>
      <c r="C729" s="197">
        <v>61914</v>
      </c>
      <c r="D729" s="196">
        <v>190736</v>
      </c>
      <c r="E729" s="198">
        <v>38314</v>
      </c>
      <c r="F729" s="197">
        <v>9498</v>
      </c>
      <c r="G729" s="196">
        <v>47812</v>
      </c>
      <c r="H729" s="198">
        <v>1122</v>
      </c>
      <c r="I729" s="197">
        <v>426</v>
      </c>
      <c r="J729" s="196">
        <v>1548</v>
      </c>
      <c r="K729" s="195">
        <v>168258</v>
      </c>
      <c r="L729" s="194">
        <v>71838</v>
      </c>
      <c r="M729" s="193">
        <v>240096</v>
      </c>
    </row>
    <row r="730" spans="1:15" x14ac:dyDescent="0.25">
      <c r="A730" s="199" t="s">
        <v>69</v>
      </c>
      <c r="B730" s="198">
        <v>79235</v>
      </c>
      <c r="C730" s="197">
        <v>27996</v>
      </c>
      <c r="D730" s="196">
        <v>107231</v>
      </c>
      <c r="E730" s="198">
        <v>22570</v>
      </c>
      <c r="F730" s="197">
        <v>2086</v>
      </c>
      <c r="G730" s="196">
        <v>24656</v>
      </c>
      <c r="H730" s="198">
        <v>0</v>
      </c>
      <c r="I730" s="197">
        <v>0</v>
      </c>
      <c r="J730" s="196">
        <v>0</v>
      </c>
      <c r="K730" s="195">
        <v>101805</v>
      </c>
      <c r="L730" s="194">
        <v>30082</v>
      </c>
      <c r="M730" s="193">
        <v>131887</v>
      </c>
    </row>
    <row r="731" spans="1:15" x14ac:dyDescent="0.25">
      <c r="A731" s="199" t="s">
        <v>68</v>
      </c>
      <c r="B731" s="198">
        <v>11826</v>
      </c>
      <c r="C731" s="197">
        <v>1238</v>
      </c>
      <c r="D731" s="196">
        <v>13064</v>
      </c>
      <c r="E731" s="198">
        <v>15612</v>
      </c>
      <c r="F731" s="197">
        <v>1491</v>
      </c>
      <c r="G731" s="196">
        <v>17103</v>
      </c>
      <c r="H731" s="198">
        <v>0</v>
      </c>
      <c r="I731" s="197">
        <v>0</v>
      </c>
      <c r="J731" s="196">
        <v>0</v>
      </c>
      <c r="K731" s="195">
        <v>27438</v>
      </c>
      <c r="L731" s="194">
        <v>2729</v>
      </c>
      <c r="M731" s="193">
        <v>30167</v>
      </c>
    </row>
    <row r="732" spans="1:15" ht="14.4" thickBot="1" x14ac:dyDescent="0.3">
      <c r="A732" s="192" t="s">
        <v>67</v>
      </c>
      <c r="B732" s="191">
        <v>3582</v>
      </c>
      <c r="C732" s="190">
        <v>0</v>
      </c>
      <c r="D732" s="189">
        <v>3582</v>
      </c>
      <c r="E732" s="191">
        <v>5046</v>
      </c>
      <c r="F732" s="190">
        <v>2022</v>
      </c>
      <c r="G732" s="189">
        <v>7068</v>
      </c>
      <c r="H732" s="191">
        <v>0</v>
      </c>
      <c r="I732" s="190">
        <v>0</v>
      </c>
      <c r="J732" s="189">
        <v>0</v>
      </c>
      <c r="K732" s="188">
        <v>8628</v>
      </c>
      <c r="L732" s="187">
        <v>2022</v>
      </c>
      <c r="M732" s="186">
        <v>10650</v>
      </c>
    </row>
    <row r="733" spans="1:15" ht="14.4" thickBot="1" x14ac:dyDescent="0.3">
      <c r="A733" s="185" t="s">
        <v>0</v>
      </c>
      <c r="B733" s="184">
        <v>1148575</v>
      </c>
      <c r="C733" s="183">
        <v>492138</v>
      </c>
      <c r="D733" s="182">
        <v>1640713</v>
      </c>
      <c r="E733" s="184">
        <v>601438</v>
      </c>
      <c r="F733" s="183">
        <v>162255</v>
      </c>
      <c r="G733" s="182">
        <v>763693</v>
      </c>
      <c r="H733" s="184">
        <v>14485</v>
      </c>
      <c r="I733" s="183">
        <v>12059</v>
      </c>
      <c r="J733" s="182">
        <v>26544</v>
      </c>
      <c r="K733" s="184">
        <v>1764498</v>
      </c>
      <c r="L733" s="183">
        <v>666452</v>
      </c>
      <c r="M733" s="182">
        <v>2430950</v>
      </c>
    </row>
    <row r="735" spans="1:15" x14ac:dyDescent="0.25">
      <c r="K735" s="4"/>
      <c r="L735" s="4"/>
      <c r="M735" s="4"/>
    </row>
    <row r="737" spans="1:14" ht="17.399999999999999" x14ac:dyDescent="0.25">
      <c r="A737" s="72" t="s">
        <v>66</v>
      </c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1"/>
    </row>
    <row r="738" spans="1:14" ht="16.2" thickBot="1" x14ac:dyDescent="0.3">
      <c r="A738" s="181">
        <v>22</v>
      </c>
      <c r="B738" s="69"/>
      <c r="C738" s="181"/>
      <c r="D738" s="181"/>
      <c r="E738" s="181"/>
      <c r="F738" s="181"/>
      <c r="G738" s="181"/>
      <c r="H738" s="181"/>
      <c r="I738" s="181"/>
      <c r="J738" s="181"/>
      <c r="K738" s="181"/>
      <c r="L738" s="181"/>
      <c r="M738" s="180"/>
      <c r="N738" s="180"/>
    </row>
    <row r="739" spans="1:14" x14ac:dyDescent="0.25">
      <c r="A739" s="179" t="s">
        <v>46</v>
      </c>
      <c r="B739" s="176" t="s">
        <v>59</v>
      </c>
      <c r="C739" s="175"/>
      <c r="D739" s="174"/>
      <c r="E739" s="176" t="s">
        <v>58</v>
      </c>
      <c r="F739" s="175"/>
      <c r="G739" s="174"/>
      <c r="H739" s="178" t="s">
        <v>57</v>
      </c>
      <c r="I739" s="175" t="s">
        <v>56</v>
      </c>
      <c r="J739" s="177"/>
      <c r="K739" s="176" t="s">
        <v>0</v>
      </c>
      <c r="L739" s="175" t="s">
        <v>0</v>
      </c>
      <c r="M739" s="174" t="s">
        <v>24</v>
      </c>
      <c r="N739" s="135"/>
    </row>
    <row r="740" spans="1:14" ht="14.4" thickBot="1" x14ac:dyDescent="0.3">
      <c r="A740" s="173"/>
      <c r="B740" s="61" t="s">
        <v>25</v>
      </c>
      <c r="C740" s="60" t="s">
        <v>55</v>
      </c>
      <c r="D740" s="59" t="s">
        <v>0</v>
      </c>
      <c r="E740" s="61" t="s">
        <v>25</v>
      </c>
      <c r="F740" s="60" t="s">
        <v>55</v>
      </c>
      <c r="G740" s="59" t="s">
        <v>0</v>
      </c>
      <c r="H740" s="134" t="s">
        <v>25</v>
      </c>
      <c r="I740" s="60" t="s">
        <v>55</v>
      </c>
      <c r="J740" s="62" t="s">
        <v>0</v>
      </c>
      <c r="K740" s="61" t="s">
        <v>25</v>
      </c>
      <c r="L740" s="60" t="s">
        <v>24</v>
      </c>
      <c r="M740" s="59" t="s">
        <v>0</v>
      </c>
    </row>
    <row r="741" spans="1:14" x14ac:dyDescent="0.25">
      <c r="A741" s="172" t="s">
        <v>65</v>
      </c>
      <c r="B741" s="171">
        <v>331127</v>
      </c>
      <c r="C741" s="168">
        <v>19723</v>
      </c>
      <c r="D741" s="170">
        <v>350850</v>
      </c>
      <c r="E741" s="171">
        <v>973181</v>
      </c>
      <c r="F741" s="168">
        <v>131564</v>
      </c>
      <c r="G741" s="170">
        <v>1104745</v>
      </c>
      <c r="H741" s="169">
        <v>4635</v>
      </c>
      <c r="I741" s="168">
        <v>1594</v>
      </c>
      <c r="J741" s="167">
        <v>6229</v>
      </c>
      <c r="K741" s="166">
        <v>1308943</v>
      </c>
      <c r="L741" s="165">
        <v>152881</v>
      </c>
      <c r="M741" s="164">
        <v>1461824</v>
      </c>
    </row>
    <row r="742" spans="1:14" x14ac:dyDescent="0.25">
      <c r="A742" s="163" t="s">
        <v>64</v>
      </c>
      <c r="B742" s="162">
        <v>230859</v>
      </c>
      <c r="C742" s="159">
        <v>27844</v>
      </c>
      <c r="D742" s="161">
        <v>258703</v>
      </c>
      <c r="E742" s="162">
        <v>370844</v>
      </c>
      <c r="F742" s="159">
        <v>58902</v>
      </c>
      <c r="G742" s="161">
        <v>429746</v>
      </c>
      <c r="H742" s="160">
        <v>2525</v>
      </c>
      <c r="I742" s="159">
        <v>941</v>
      </c>
      <c r="J742" s="158">
        <v>3466</v>
      </c>
      <c r="K742" s="157">
        <v>604228</v>
      </c>
      <c r="L742" s="156">
        <v>87687</v>
      </c>
      <c r="M742" s="155">
        <v>691915</v>
      </c>
    </row>
    <row r="743" spans="1:14" x14ac:dyDescent="0.25">
      <c r="A743" s="163" t="s">
        <v>63</v>
      </c>
      <c r="B743" s="162">
        <v>238313</v>
      </c>
      <c r="C743" s="159">
        <v>62749</v>
      </c>
      <c r="D743" s="161">
        <v>301062</v>
      </c>
      <c r="E743" s="162">
        <v>234484</v>
      </c>
      <c r="F743" s="159">
        <v>49453</v>
      </c>
      <c r="G743" s="161">
        <v>283937</v>
      </c>
      <c r="H743" s="160">
        <v>4467</v>
      </c>
      <c r="I743" s="159">
        <v>3697</v>
      </c>
      <c r="J743" s="158">
        <v>8164</v>
      </c>
      <c r="K743" s="157">
        <v>477264</v>
      </c>
      <c r="L743" s="156">
        <v>115899</v>
      </c>
      <c r="M743" s="155">
        <v>593163</v>
      </c>
    </row>
    <row r="744" spans="1:14" x14ac:dyDescent="0.25">
      <c r="A744" s="163" t="s">
        <v>40</v>
      </c>
      <c r="B744" s="162">
        <v>141432</v>
      </c>
      <c r="C744" s="159">
        <v>184190</v>
      </c>
      <c r="D744" s="161">
        <v>325622</v>
      </c>
      <c r="E744" s="162">
        <v>71027</v>
      </c>
      <c r="F744" s="159">
        <v>24549</v>
      </c>
      <c r="G744" s="161">
        <v>95576</v>
      </c>
      <c r="H744" s="160">
        <v>1800</v>
      </c>
      <c r="I744" s="159">
        <v>4199</v>
      </c>
      <c r="J744" s="158">
        <v>5999</v>
      </c>
      <c r="K744" s="157">
        <v>214259</v>
      </c>
      <c r="L744" s="156">
        <v>212938</v>
      </c>
      <c r="M744" s="155">
        <v>427197</v>
      </c>
    </row>
    <row r="745" spans="1:14" ht="14.4" thickBot="1" x14ac:dyDescent="0.3">
      <c r="A745" s="154" t="s">
        <v>62</v>
      </c>
      <c r="B745" s="153">
        <v>206844</v>
      </c>
      <c r="C745" s="150">
        <v>197632</v>
      </c>
      <c r="D745" s="152">
        <v>404476</v>
      </c>
      <c r="E745" s="153">
        <v>100360</v>
      </c>
      <c r="F745" s="150">
        <v>56146</v>
      </c>
      <c r="G745" s="152">
        <v>156506</v>
      </c>
      <c r="H745" s="151">
        <v>1058</v>
      </c>
      <c r="I745" s="150">
        <v>1628</v>
      </c>
      <c r="J745" s="149">
        <v>2686</v>
      </c>
      <c r="K745" s="148">
        <v>308262</v>
      </c>
      <c r="L745" s="147">
        <v>255406</v>
      </c>
      <c r="M745" s="146">
        <v>563668</v>
      </c>
    </row>
    <row r="746" spans="1:14" ht="14.4" thickBot="1" x14ac:dyDescent="0.3">
      <c r="A746" s="145" t="s">
        <v>0</v>
      </c>
      <c r="B746" s="142">
        <v>1148575</v>
      </c>
      <c r="C746" s="141">
        <v>492138</v>
      </c>
      <c r="D746" s="140">
        <v>1640713</v>
      </c>
      <c r="E746" s="142">
        <v>1749896</v>
      </c>
      <c r="F746" s="141">
        <v>320614</v>
      </c>
      <c r="G746" s="140">
        <v>2070510</v>
      </c>
      <c r="H746" s="144">
        <v>14485</v>
      </c>
      <c r="I746" s="141">
        <v>12059</v>
      </c>
      <c r="J746" s="143">
        <v>26544</v>
      </c>
      <c r="K746" s="142">
        <v>2912956</v>
      </c>
      <c r="L746" s="141">
        <v>824811</v>
      </c>
      <c r="M746" s="140">
        <v>3737767</v>
      </c>
    </row>
    <row r="748" spans="1:14" x14ac:dyDescent="0.25">
      <c r="N748" s="4"/>
    </row>
    <row r="751" spans="1:14" ht="15.6" x14ac:dyDescent="0.25">
      <c r="A751" s="139" t="s">
        <v>61</v>
      </c>
      <c r="B751" s="139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39"/>
    </row>
    <row r="752" spans="1:14" ht="16.2" thickBot="1" x14ac:dyDescent="0.3">
      <c r="A752" s="138">
        <v>23</v>
      </c>
      <c r="B752" s="136"/>
      <c r="C752" s="138"/>
      <c r="D752" s="138"/>
      <c r="E752" s="138"/>
      <c r="F752" s="138"/>
      <c r="G752" s="138"/>
      <c r="H752" s="138"/>
      <c r="I752" s="137"/>
      <c r="J752" s="137"/>
      <c r="K752" s="136"/>
    </row>
    <row r="753" spans="1:16" x14ac:dyDescent="0.25">
      <c r="A753" s="67" t="s">
        <v>60</v>
      </c>
      <c r="B753" s="66" t="s">
        <v>59</v>
      </c>
      <c r="C753" s="65"/>
      <c r="D753" s="64"/>
      <c r="E753" s="66" t="s">
        <v>58</v>
      </c>
      <c r="F753" s="65"/>
      <c r="G753" s="64"/>
      <c r="H753" s="66" t="s">
        <v>57</v>
      </c>
      <c r="I753" s="65" t="s">
        <v>56</v>
      </c>
      <c r="J753" s="64"/>
      <c r="K753" s="66" t="s">
        <v>0</v>
      </c>
      <c r="L753" s="65" t="s">
        <v>0</v>
      </c>
      <c r="M753" s="64" t="s">
        <v>24</v>
      </c>
      <c r="N753" s="135"/>
    </row>
    <row r="754" spans="1:16" ht="14.4" thickBot="1" x14ac:dyDescent="0.3">
      <c r="A754" s="63"/>
      <c r="B754" s="61" t="s">
        <v>25</v>
      </c>
      <c r="C754" s="60" t="s">
        <v>55</v>
      </c>
      <c r="D754" s="59" t="s">
        <v>0</v>
      </c>
      <c r="E754" s="61" t="s">
        <v>25</v>
      </c>
      <c r="F754" s="60" t="s">
        <v>55</v>
      </c>
      <c r="G754" s="59" t="s">
        <v>0</v>
      </c>
      <c r="H754" s="134" t="s">
        <v>25</v>
      </c>
      <c r="I754" s="60" t="s">
        <v>24</v>
      </c>
      <c r="J754" s="59" t="s">
        <v>0</v>
      </c>
      <c r="K754" s="134" t="s">
        <v>25</v>
      </c>
      <c r="L754" s="60" t="s">
        <v>24</v>
      </c>
      <c r="M754" s="59" t="s">
        <v>0</v>
      </c>
    </row>
    <row r="755" spans="1:16" x14ac:dyDescent="0.25">
      <c r="A755" s="133" t="s">
        <v>23</v>
      </c>
      <c r="B755" s="132">
        <v>0</v>
      </c>
      <c r="C755" s="56">
        <v>0</v>
      </c>
      <c r="D755" s="55">
        <v>0</v>
      </c>
      <c r="E755" s="57">
        <v>2171</v>
      </c>
      <c r="F755" s="56">
        <v>0</v>
      </c>
      <c r="G755" s="55">
        <v>2171</v>
      </c>
      <c r="H755" s="132">
        <v>0</v>
      </c>
      <c r="I755" s="56">
        <v>0</v>
      </c>
      <c r="J755" s="131">
        <v>0</v>
      </c>
      <c r="K755" s="130">
        <v>2171</v>
      </c>
      <c r="L755" s="129">
        <v>0</v>
      </c>
      <c r="M755" s="128">
        <v>2171</v>
      </c>
      <c r="N755" s="4"/>
      <c r="O755" s="4"/>
      <c r="P755" s="4"/>
    </row>
    <row r="756" spans="1:16" x14ac:dyDescent="0.25">
      <c r="A756" s="127" t="s">
        <v>22</v>
      </c>
      <c r="B756" s="126">
        <v>426</v>
      </c>
      <c r="C756" s="48">
        <v>0</v>
      </c>
      <c r="D756" s="47">
        <v>426</v>
      </c>
      <c r="E756" s="49">
        <v>3717</v>
      </c>
      <c r="F756" s="48">
        <v>920</v>
      </c>
      <c r="G756" s="47">
        <v>4637</v>
      </c>
      <c r="H756" s="126">
        <v>0</v>
      </c>
      <c r="I756" s="48">
        <v>0</v>
      </c>
      <c r="J756" s="51">
        <v>0</v>
      </c>
      <c r="K756" s="54">
        <v>4143</v>
      </c>
      <c r="L756" s="125">
        <v>920</v>
      </c>
      <c r="M756" s="124">
        <v>5063</v>
      </c>
      <c r="N756" s="4"/>
      <c r="O756" s="4"/>
      <c r="P756" s="4"/>
    </row>
    <row r="757" spans="1:16" x14ac:dyDescent="0.25">
      <c r="A757" s="127" t="s">
        <v>21</v>
      </c>
      <c r="B757" s="126">
        <v>399</v>
      </c>
      <c r="C757" s="48">
        <v>2365</v>
      </c>
      <c r="D757" s="47">
        <v>2764</v>
      </c>
      <c r="E757" s="49">
        <v>6642</v>
      </c>
      <c r="F757" s="48">
        <v>7083</v>
      </c>
      <c r="G757" s="47">
        <v>13725</v>
      </c>
      <c r="H757" s="126">
        <v>0</v>
      </c>
      <c r="I757" s="48">
        <v>0</v>
      </c>
      <c r="J757" s="51">
        <v>0</v>
      </c>
      <c r="K757" s="54">
        <v>7041</v>
      </c>
      <c r="L757" s="125">
        <v>9448</v>
      </c>
      <c r="M757" s="124">
        <v>16489</v>
      </c>
      <c r="N757" s="4"/>
      <c r="O757" s="4"/>
      <c r="P757" s="4"/>
    </row>
    <row r="758" spans="1:16" x14ac:dyDescent="0.25">
      <c r="A758" s="127" t="s">
        <v>20</v>
      </c>
      <c r="B758" s="126">
        <v>2340</v>
      </c>
      <c r="C758" s="48">
        <v>6238</v>
      </c>
      <c r="D758" s="47">
        <v>8578</v>
      </c>
      <c r="E758" s="49">
        <v>7159</v>
      </c>
      <c r="F758" s="48">
        <v>8047</v>
      </c>
      <c r="G758" s="47">
        <v>15206</v>
      </c>
      <c r="H758" s="126">
        <v>0</v>
      </c>
      <c r="I758" s="48">
        <v>988</v>
      </c>
      <c r="J758" s="51">
        <v>988</v>
      </c>
      <c r="K758" s="54">
        <v>9499</v>
      </c>
      <c r="L758" s="125">
        <v>15273</v>
      </c>
      <c r="M758" s="124">
        <v>24772</v>
      </c>
      <c r="N758" s="4"/>
      <c r="O758" s="4"/>
      <c r="P758" s="4"/>
    </row>
    <row r="759" spans="1:16" x14ac:dyDescent="0.25">
      <c r="A759" s="127" t="s">
        <v>19</v>
      </c>
      <c r="B759" s="126">
        <v>1034</v>
      </c>
      <c r="C759" s="48">
        <v>4329</v>
      </c>
      <c r="D759" s="47">
        <v>5363</v>
      </c>
      <c r="E759" s="49">
        <v>7922</v>
      </c>
      <c r="F759" s="48">
        <v>39983</v>
      </c>
      <c r="G759" s="47">
        <v>47905</v>
      </c>
      <c r="H759" s="126">
        <v>0</v>
      </c>
      <c r="I759" s="48">
        <v>0</v>
      </c>
      <c r="J759" s="51">
        <v>0</v>
      </c>
      <c r="K759" s="54">
        <v>8956</v>
      </c>
      <c r="L759" s="125">
        <v>44312</v>
      </c>
      <c r="M759" s="124">
        <v>53268</v>
      </c>
      <c r="N759" s="4"/>
      <c r="O759" s="4"/>
      <c r="P759" s="4"/>
    </row>
    <row r="760" spans="1:16" x14ac:dyDescent="0.25">
      <c r="A760" s="127" t="s">
        <v>18</v>
      </c>
      <c r="B760" s="126">
        <v>1202</v>
      </c>
      <c r="C760" s="48">
        <v>3251</v>
      </c>
      <c r="D760" s="47">
        <v>4453</v>
      </c>
      <c r="E760" s="49">
        <v>5972</v>
      </c>
      <c r="F760" s="48">
        <v>47548</v>
      </c>
      <c r="G760" s="47">
        <v>53520</v>
      </c>
      <c r="H760" s="126">
        <v>0</v>
      </c>
      <c r="I760" s="48">
        <v>0</v>
      </c>
      <c r="J760" s="51">
        <v>0</v>
      </c>
      <c r="K760" s="54">
        <v>7174</v>
      </c>
      <c r="L760" s="125">
        <v>50799</v>
      </c>
      <c r="M760" s="124">
        <v>57973</v>
      </c>
      <c r="N760" s="4"/>
      <c r="O760" s="4"/>
      <c r="P760" s="4"/>
    </row>
    <row r="761" spans="1:16" x14ac:dyDescent="0.25">
      <c r="A761" s="127" t="s">
        <v>17</v>
      </c>
      <c r="B761" s="126">
        <v>0</v>
      </c>
      <c r="C761" s="48">
        <v>1710</v>
      </c>
      <c r="D761" s="47">
        <v>1710</v>
      </c>
      <c r="E761" s="49">
        <v>6275</v>
      </c>
      <c r="F761" s="48">
        <v>38089</v>
      </c>
      <c r="G761" s="47">
        <v>44364</v>
      </c>
      <c r="H761" s="126">
        <v>0</v>
      </c>
      <c r="I761" s="48">
        <v>0</v>
      </c>
      <c r="J761" s="51">
        <v>0</v>
      </c>
      <c r="K761" s="54">
        <v>6275</v>
      </c>
      <c r="L761" s="125">
        <v>39799</v>
      </c>
      <c r="M761" s="124">
        <v>46074</v>
      </c>
      <c r="N761" s="4"/>
      <c r="O761" s="4"/>
      <c r="P761" s="4"/>
    </row>
    <row r="762" spans="1:16" x14ac:dyDescent="0.25">
      <c r="A762" s="127" t="s">
        <v>16</v>
      </c>
      <c r="B762" s="126">
        <v>2009</v>
      </c>
      <c r="C762" s="48">
        <v>1978</v>
      </c>
      <c r="D762" s="47">
        <v>3987</v>
      </c>
      <c r="E762" s="49">
        <v>8608</v>
      </c>
      <c r="F762" s="48">
        <v>22469</v>
      </c>
      <c r="G762" s="47">
        <v>31077</v>
      </c>
      <c r="H762" s="126">
        <v>0</v>
      </c>
      <c r="I762" s="48">
        <v>0</v>
      </c>
      <c r="J762" s="51">
        <v>0</v>
      </c>
      <c r="K762" s="54">
        <v>10617</v>
      </c>
      <c r="L762" s="125">
        <v>24447</v>
      </c>
      <c r="M762" s="124">
        <v>35064</v>
      </c>
      <c r="N762" s="4"/>
      <c r="O762" s="4"/>
      <c r="P762" s="4"/>
    </row>
    <row r="763" spans="1:16" x14ac:dyDescent="0.25">
      <c r="A763" s="127" t="s">
        <v>15</v>
      </c>
      <c r="B763" s="126">
        <v>5831</v>
      </c>
      <c r="C763" s="48">
        <v>2864</v>
      </c>
      <c r="D763" s="47">
        <v>8695</v>
      </c>
      <c r="E763" s="49">
        <v>21576</v>
      </c>
      <c r="F763" s="48">
        <v>28171</v>
      </c>
      <c r="G763" s="47">
        <v>49747</v>
      </c>
      <c r="H763" s="126">
        <v>494</v>
      </c>
      <c r="I763" s="48">
        <v>0</v>
      </c>
      <c r="J763" s="51">
        <v>494</v>
      </c>
      <c r="K763" s="54">
        <v>27901</v>
      </c>
      <c r="L763" s="125">
        <v>31035</v>
      </c>
      <c r="M763" s="124">
        <v>58936</v>
      </c>
      <c r="N763" s="4"/>
      <c r="O763" s="4"/>
      <c r="P763" s="4"/>
    </row>
    <row r="764" spans="1:16" x14ac:dyDescent="0.25">
      <c r="A764" s="127" t="s">
        <v>14</v>
      </c>
      <c r="B764" s="126">
        <v>6965</v>
      </c>
      <c r="C764" s="48">
        <v>4309</v>
      </c>
      <c r="D764" s="47">
        <v>11274</v>
      </c>
      <c r="E764" s="49">
        <v>30251</v>
      </c>
      <c r="F764" s="48">
        <v>33553</v>
      </c>
      <c r="G764" s="47">
        <v>63804</v>
      </c>
      <c r="H764" s="126">
        <v>0</v>
      </c>
      <c r="I764" s="48">
        <v>0</v>
      </c>
      <c r="J764" s="51">
        <v>0</v>
      </c>
      <c r="K764" s="54">
        <v>37216</v>
      </c>
      <c r="L764" s="125">
        <v>37862</v>
      </c>
      <c r="M764" s="124">
        <v>75078</v>
      </c>
      <c r="N764" s="4"/>
      <c r="O764" s="4"/>
      <c r="P764" s="4"/>
    </row>
    <row r="765" spans="1:16" ht="14.4" thickBot="1" x14ac:dyDescent="0.3">
      <c r="A765" s="123" t="s">
        <v>13</v>
      </c>
      <c r="B765" s="122">
        <v>18179</v>
      </c>
      <c r="C765" s="40">
        <v>6268</v>
      </c>
      <c r="D765" s="42">
        <v>24447</v>
      </c>
      <c r="E765" s="41">
        <v>77273</v>
      </c>
      <c r="F765" s="40">
        <v>33660</v>
      </c>
      <c r="G765" s="42">
        <v>110933</v>
      </c>
      <c r="H765" s="122">
        <v>0</v>
      </c>
      <c r="I765" s="40">
        <v>0</v>
      </c>
      <c r="J765" s="39">
        <v>0</v>
      </c>
      <c r="K765" s="121">
        <v>95452</v>
      </c>
      <c r="L765" s="120">
        <v>39928</v>
      </c>
      <c r="M765" s="119">
        <v>135380</v>
      </c>
      <c r="N765" s="4"/>
      <c r="O765" s="4"/>
      <c r="P765" s="4"/>
    </row>
    <row r="766" spans="1:16" ht="14.4" thickBot="1" x14ac:dyDescent="0.3">
      <c r="A766" s="35" t="s">
        <v>0</v>
      </c>
      <c r="B766" s="118">
        <v>38385</v>
      </c>
      <c r="C766" s="117">
        <v>33312</v>
      </c>
      <c r="D766" s="116">
        <v>71697</v>
      </c>
      <c r="E766" s="118">
        <v>177566</v>
      </c>
      <c r="F766" s="117">
        <v>259523</v>
      </c>
      <c r="G766" s="116">
        <v>437089</v>
      </c>
      <c r="H766" s="118">
        <v>494</v>
      </c>
      <c r="I766" s="117">
        <v>988</v>
      </c>
      <c r="J766" s="116">
        <v>1482</v>
      </c>
      <c r="K766" s="118">
        <v>216445</v>
      </c>
      <c r="L766" s="117">
        <v>293823</v>
      </c>
      <c r="M766" s="116">
        <v>510268</v>
      </c>
      <c r="N766" s="4"/>
      <c r="O766" s="4"/>
      <c r="P766" s="4"/>
    </row>
    <row r="769" spans="1:10" ht="60" customHeight="1" x14ac:dyDescent="0.25">
      <c r="A769" s="28" t="s">
        <v>54</v>
      </c>
      <c r="B769" s="28"/>
      <c r="C769" s="28"/>
      <c r="D769" s="28"/>
    </row>
    <row r="770" spans="1:10" ht="16.2" thickBot="1" x14ac:dyDescent="0.3">
      <c r="A770" s="27" t="s">
        <v>53</v>
      </c>
      <c r="B770" s="26"/>
      <c r="C770" s="26"/>
      <c r="D770" s="25"/>
    </row>
    <row r="771" spans="1:10" x14ac:dyDescent="0.25">
      <c r="A771" s="87" t="s">
        <v>52</v>
      </c>
      <c r="B771" s="86" t="s">
        <v>36</v>
      </c>
      <c r="C771" s="86"/>
      <c r="D771" s="85"/>
    </row>
    <row r="772" spans="1:10" ht="14.4" thickBot="1" x14ac:dyDescent="0.3">
      <c r="A772" s="84"/>
      <c r="B772" s="83" t="s">
        <v>9</v>
      </c>
      <c r="C772" s="82" t="s">
        <v>8</v>
      </c>
      <c r="D772" s="81" t="s">
        <v>0</v>
      </c>
    </row>
    <row r="773" spans="1:10" x14ac:dyDescent="0.25">
      <c r="A773" s="115" t="s">
        <v>51</v>
      </c>
      <c r="B773" s="79">
        <v>48077.260304290066</v>
      </c>
      <c r="C773" s="18">
        <v>45913.29217008243</v>
      </c>
      <c r="D773" s="78">
        <v>47428.169970006958</v>
      </c>
    </row>
    <row r="774" spans="1:10" x14ac:dyDescent="0.25">
      <c r="A774" s="114" t="s">
        <v>50</v>
      </c>
      <c r="B774" s="77">
        <v>47909.975837072845</v>
      </c>
      <c r="C774" s="14">
        <v>48354.092379135916</v>
      </c>
      <c r="D774" s="13">
        <v>48111.738999397225</v>
      </c>
    </row>
    <row r="775" spans="1:10" ht="14.4" thickBot="1" x14ac:dyDescent="0.3">
      <c r="A775" s="113" t="s">
        <v>49</v>
      </c>
      <c r="B775" s="75">
        <v>54851.798014092921</v>
      </c>
      <c r="C775" s="10">
        <v>40041.287626654826</v>
      </c>
      <c r="D775" s="9">
        <v>51705.187568254129</v>
      </c>
    </row>
    <row r="776" spans="1:10" ht="14.4" thickBot="1" x14ac:dyDescent="0.3">
      <c r="A776" s="112" t="s">
        <v>0</v>
      </c>
      <c r="B776" s="73">
        <v>50385.022226151763</v>
      </c>
      <c r="C776" s="91">
        <v>44527.873523705501</v>
      </c>
      <c r="D776" s="5">
        <v>48779.273151574314</v>
      </c>
      <c r="E776" s="4"/>
    </row>
    <row r="777" spans="1:10" x14ac:dyDescent="0.25">
      <c r="B777" s="4"/>
      <c r="C777" s="4"/>
      <c r="D777" s="4"/>
      <c r="H777" s="110"/>
      <c r="I777" s="111"/>
      <c r="J777" s="88"/>
    </row>
    <row r="778" spans="1:10" x14ac:dyDescent="0.25">
      <c r="H778" s="110"/>
      <c r="I778" s="111"/>
      <c r="J778" s="88"/>
    </row>
    <row r="779" spans="1:10" ht="41.25" customHeight="1" x14ac:dyDescent="0.25">
      <c r="A779" s="28" t="s">
        <v>48</v>
      </c>
      <c r="B779" s="28"/>
      <c r="C779" s="28"/>
      <c r="D779" s="28"/>
      <c r="H779" s="110"/>
    </row>
    <row r="780" spans="1:10" ht="16.2" thickBot="1" x14ac:dyDescent="0.3">
      <c r="A780" s="27" t="s">
        <v>47</v>
      </c>
      <c r="B780" s="26"/>
      <c r="C780" s="26"/>
      <c r="D780" s="25"/>
      <c r="H780" s="102"/>
    </row>
    <row r="781" spans="1:10" x14ac:dyDescent="0.25">
      <c r="A781" s="109" t="s">
        <v>46</v>
      </c>
      <c r="B781" s="108" t="s">
        <v>36</v>
      </c>
      <c r="C781" s="86"/>
      <c r="D781" s="85"/>
      <c r="H781" s="102"/>
    </row>
    <row r="782" spans="1:10" ht="14.4" thickBot="1" x14ac:dyDescent="0.3">
      <c r="A782" s="107"/>
      <c r="B782" s="82" t="s">
        <v>9</v>
      </c>
      <c r="C782" s="82" t="s">
        <v>8</v>
      </c>
      <c r="D782" s="106" t="s">
        <v>0</v>
      </c>
      <c r="H782" s="102"/>
    </row>
    <row r="783" spans="1:10" x14ac:dyDescent="0.25">
      <c r="A783" s="16" t="s">
        <v>45</v>
      </c>
      <c r="B783" s="15">
        <v>44424.546819074021</v>
      </c>
      <c r="C783" s="14">
        <v>28334.461746784018</v>
      </c>
      <c r="D783" s="105">
        <v>41147.060175607949</v>
      </c>
      <c r="H783" s="103"/>
    </row>
    <row r="784" spans="1:10" x14ac:dyDescent="0.25">
      <c r="A784" s="16" t="s">
        <v>44</v>
      </c>
      <c r="B784" s="15">
        <v>45929.865650695428</v>
      </c>
      <c r="C784" s="14">
        <v>35944.98114985862</v>
      </c>
      <c r="D784" s="104">
        <v>44607.005213292323</v>
      </c>
      <c r="H784" s="103"/>
    </row>
    <row r="785" spans="1:10" x14ac:dyDescent="0.25">
      <c r="A785" s="20" t="s">
        <v>43</v>
      </c>
      <c r="B785" s="19">
        <v>49326.218105234308</v>
      </c>
      <c r="C785" s="18">
        <v>31012.197594044937</v>
      </c>
      <c r="D785" s="13">
        <v>47615.278866960391</v>
      </c>
      <c r="H785" s="102"/>
    </row>
    <row r="786" spans="1:10" x14ac:dyDescent="0.25">
      <c r="A786" s="16" t="s">
        <v>42</v>
      </c>
      <c r="B786" s="15">
        <v>47486.720091314062</v>
      </c>
      <c r="C786" s="14">
        <v>36655.040386844405</v>
      </c>
      <c r="D786" s="13">
        <v>46048.089185288583</v>
      </c>
      <c r="H786" s="102"/>
    </row>
    <row r="787" spans="1:10" x14ac:dyDescent="0.25">
      <c r="A787" s="16" t="s">
        <v>41</v>
      </c>
      <c r="B787" s="15">
        <v>47986.586039156573</v>
      </c>
      <c r="C787" s="14">
        <v>38787.075426968913</v>
      </c>
      <c r="D787" s="13">
        <v>45830.224371373297</v>
      </c>
      <c r="H787" s="102"/>
    </row>
    <row r="788" spans="1:10" x14ac:dyDescent="0.25">
      <c r="A788" s="16" t="s">
        <v>40</v>
      </c>
      <c r="B788" s="15">
        <v>51870.251823555947</v>
      </c>
      <c r="C788" s="14">
        <v>45331.816385652412</v>
      </c>
      <c r="D788" s="13">
        <v>48299.348429813595</v>
      </c>
      <c r="H788" s="102"/>
    </row>
    <row r="789" spans="1:10" ht="14.4" thickBot="1" x14ac:dyDescent="0.3">
      <c r="A789" s="12" t="s">
        <v>39</v>
      </c>
      <c r="B789" s="11">
        <v>61607.887576454363</v>
      </c>
      <c r="C789" s="10">
        <v>52680.592182768567</v>
      </c>
      <c r="D789" s="93">
        <v>57202.719558538287</v>
      </c>
      <c r="H789" s="102"/>
    </row>
    <row r="790" spans="1:10" ht="14.4" thickBot="1" x14ac:dyDescent="0.3">
      <c r="A790" s="8" t="s">
        <v>0</v>
      </c>
      <c r="B790" s="7">
        <v>50385.022226151763</v>
      </c>
      <c r="C790" s="7">
        <v>44527.929666352546</v>
      </c>
      <c r="D790" s="101">
        <v>48779.283296653659</v>
      </c>
      <c r="E790" s="4"/>
      <c r="F790" s="4"/>
      <c r="G790" s="4"/>
      <c r="H790" s="4"/>
    </row>
    <row r="791" spans="1:10" x14ac:dyDescent="0.25">
      <c r="J791" s="88"/>
    </row>
    <row r="792" spans="1:10" ht="35.25" customHeight="1" x14ac:dyDescent="0.25">
      <c r="A792" s="28" t="s">
        <v>38</v>
      </c>
      <c r="B792" s="28"/>
      <c r="C792" s="28"/>
      <c r="D792" s="28"/>
      <c r="J792" s="88"/>
    </row>
    <row r="793" spans="1:10" ht="16.2" thickBot="1" x14ac:dyDescent="0.3">
      <c r="A793" s="27">
        <v>25</v>
      </c>
      <c r="B793" s="26"/>
      <c r="C793" s="26"/>
      <c r="D793" s="25"/>
      <c r="J793" s="88"/>
    </row>
    <row r="794" spans="1:10" x14ac:dyDescent="0.25">
      <c r="A794" s="100" t="s">
        <v>29</v>
      </c>
      <c r="B794" s="99" t="s">
        <v>36</v>
      </c>
      <c r="C794" s="99"/>
      <c r="D794" s="98"/>
    </row>
    <row r="795" spans="1:10" ht="14.4" thickBot="1" x14ac:dyDescent="0.3">
      <c r="A795" s="97"/>
      <c r="B795" s="82" t="s">
        <v>9</v>
      </c>
      <c r="C795" s="82" t="s">
        <v>8</v>
      </c>
      <c r="D795" s="81" t="s">
        <v>0</v>
      </c>
    </row>
    <row r="796" spans="1:10" x14ac:dyDescent="0.25">
      <c r="A796" s="96" t="s">
        <v>23</v>
      </c>
      <c r="B796" s="79">
        <v>39632.538966365893</v>
      </c>
      <c r="C796" s="18">
        <v>48490.334378265412</v>
      </c>
      <c r="D796" s="78">
        <v>40277.318019319995</v>
      </c>
    </row>
    <row r="797" spans="1:10" x14ac:dyDescent="0.25">
      <c r="A797" s="95" t="s">
        <v>22</v>
      </c>
      <c r="B797" s="77">
        <v>37644.156683019864</v>
      </c>
      <c r="C797" s="14">
        <v>30396.117782530015</v>
      </c>
      <c r="D797" s="13">
        <v>37024.471885460334</v>
      </c>
    </row>
    <row r="798" spans="1:10" x14ac:dyDescent="0.25">
      <c r="A798" s="95" t="s">
        <v>21</v>
      </c>
      <c r="B798" s="77">
        <v>46621.729122378027</v>
      </c>
      <c r="C798" s="14">
        <v>40504.500887825212</v>
      </c>
      <c r="D798" s="13">
        <v>45437.880661126204</v>
      </c>
    </row>
    <row r="799" spans="1:10" x14ac:dyDescent="0.25">
      <c r="A799" s="95" t="s">
        <v>20</v>
      </c>
      <c r="B799" s="77">
        <v>45034.003644030585</v>
      </c>
      <c r="C799" s="14">
        <v>38040.383425905769</v>
      </c>
      <c r="D799" s="13">
        <v>43061.783036836823</v>
      </c>
    </row>
    <row r="800" spans="1:10" x14ac:dyDescent="0.25">
      <c r="A800" s="95" t="s">
        <v>19</v>
      </c>
      <c r="B800" s="77">
        <v>51716.889527883672</v>
      </c>
      <c r="C800" s="14">
        <v>40069.479800149202</v>
      </c>
      <c r="D800" s="13">
        <v>48447.96887164472</v>
      </c>
    </row>
    <row r="801" spans="1:10" x14ac:dyDescent="0.25">
      <c r="A801" s="95" t="s">
        <v>18</v>
      </c>
      <c r="B801" s="77">
        <v>56727.757622196004</v>
      </c>
      <c r="C801" s="14">
        <v>42590.683739564782</v>
      </c>
      <c r="D801" s="13">
        <v>51891.82486030904</v>
      </c>
    </row>
    <row r="802" spans="1:10" x14ac:dyDescent="0.25">
      <c r="A802" s="95" t="s">
        <v>17</v>
      </c>
      <c r="B802" s="77">
        <v>56169.878279048418</v>
      </c>
      <c r="C802" s="14">
        <v>47400.655828626186</v>
      </c>
      <c r="D802" s="13">
        <v>53329.782638441</v>
      </c>
    </row>
    <row r="803" spans="1:10" x14ac:dyDescent="0.25">
      <c r="A803" s="95" t="s">
        <v>16</v>
      </c>
      <c r="B803" s="77">
        <v>52518.772364883225</v>
      </c>
      <c r="C803" s="14">
        <v>51132.989276721353</v>
      </c>
      <c r="D803" s="13">
        <v>52100.994254265112</v>
      </c>
    </row>
    <row r="804" spans="1:10" x14ac:dyDescent="0.25">
      <c r="A804" s="95" t="s">
        <v>15</v>
      </c>
      <c r="B804" s="77">
        <v>50597.740374900481</v>
      </c>
      <c r="C804" s="14">
        <v>45657.372142877073</v>
      </c>
      <c r="D804" s="13">
        <v>49119.55592762892</v>
      </c>
    </row>
    <row r="805" spans="1:10" x14ac:dyDescent="0.25">
      <c r="A805" s="95" t="s">
        <v>14</v>
      </c>
      <c r="B805" s="77">
        <v>46715.001817199554</v>
      </c>
      <c r="C805" s="14">
        <v>54030.376969616351</v>
      </c>
      <c r="D805" s="13">
        <v>48383.559865642543</v>
      </c>
      <c r="E805" s="4"/>
    </row>
    <row r="806" spans="1:10" x14ac:dyDescent="0.25">
      <c r="A806" s="95" t="s">
        <v>13</v>
      </c>
      <c r="B806" s="77">
        <v>64304.832713754637</v>
      </c>
      <c r="C806" s="14">
        <v>145397.76328325394</v>
      </c>
      <c r="D806" s="13">
        <v>71640.749693373538</v>
      </c>
    </row>
    <row r="807" spans="1:10" ht="14.4" thickBot="1" x14ac:dyDescent="0.3">
      <c r="A807" s="94" t="s">
        <v>12</v>
      </c>
      <c r="B807" s="75">
        <v>50464.765878535</v>
      </c>
      <c r="C807" s="10">
        <v>25159.248269040556</v>
      </c>
      <c r="D807" s="93">
        <v>45660.281690140851</v>
      </c>
    </row>
    <row r="808" spans="1:10" ht="14.4" thickBot="1" x14ac:dyDescent="0.3">
      <c r="A808" s="92" t="s">
        <v>0</v>
      </c>
      <c r="B808" s="7">
        <v>50385.022226151763</v>
      </c>
      <c r="C808" s="7">
        <v>44527.929666352546</v>
      </c>
      <c r="D808" s="91">
        <v>48779.283296653659</v>
      </c>
      <c r="E808" s="4"/>
    </row>
    <row r="809" spans="1:10" x14ac:dyDescent="0.25">
      <c r="A809" s="90"/>
      <c r="B809" s="4"/>
      <c r="C809" s="4"/>
      <c r="D809" s="4"/>
      <c r="H809" s="88"/>
      <c r="J809" s="88"/>
    </row>
    <row r="810" spans="1:10" ht="45" customHeight="1" x14ac:dyDescent="0.25">
      <c r="A810" s="28" t="s">
        <v>37</v>
      </c>
      <c r="B810" s="28"/>
      <c r="C810" s="28"/>
      <c r="D810" s="28"/>
      <c r="G810" s="89"/>
      <c r="H810" s="89"/>
      <c r="I810" s="89"/>
      <c r="J810" s="88"/>
    </row>
    <row r="811" spans="1:10" ht="16.2" thickBot="1" x14ac:dyDescent="0.3">
      <c r="A811" s="27">
        <v>26</v>
      </c>
      <c r="B811" s="26"/>
      <c r="C811" s="26"/>
      <c r="D811" s="25"/>
    </row>
    <row r="812" spans="1:10" x14ac:dyDescent="0.25">
      <c r="A812" s="87" t="s">
        <v>10</v>
      </c>
      <c r="B812" s="86" t="s">
        <v>36</v>
      </c>
      <c r="C812" s="86"/>
      <c r="D812" s="85"/>
    </row>
    <row r="813" spans="1:10" ht="14.4" thickBot="1" x14ac:dyDescent="0.3">
      <c r="A813" s="84"/>
      <c r="B813" s="83" t="s">
        <v>9</v>
      </c>
      <c r="C813" s="82" t="s">
        <v>8</v>
      </c>
      <c r="D813" s="81" t="s">
        <v>0</v>
      </c>
    </row>
    <row r="814" spans="1:10" x14ac:dyDescent="0.25">
      <c r="A814" s="80" t="s">
        <v>7</v>
      </c>
      <c r="B814" s="79">
        <v>47575.521584098315</v>
      </c>
      <c r="C814" s="18">
        <v>28302.435947627117</v>
      </c>
      <c r="D814" s="78">
        <v>38597.608964357394</v>
      </c>
    </row>
    <row r="815" spans="1:10" x14ac:dyDescent="0.25">
      <c r="A815" s="76" t="s">
        <v>35</v>
      </c>
      <c r="B815" s="77">
        <v>56813.318084326573</v>
      </c>
      <c r="C815" s="14">
        <v>40625.748286166279</v>
      </c>
      <c r="D815" s="13">
        <v>54193.775010382509</v>
      </c>
    </row>
    <row r="816" spans="1:10" x14ac:dyDescent="0.25">
      <c r="A816" s="76" t="s">
        <v>5</v>
      </c>
      <c r="B816" s="77">
        <v>48094.161374737341</v>
      </c>
      <c r="C816" s="14">
        <v>43448.943377964184</v>
      </c>
      <c r="D816" s="13">
        <v>47934.92479373578</v>
      </c>
    </row>
    <row r="817" spans="1:14" ht="26.4" x14ac:dyDescent="0.25">
      <c r="A817" s="76" t="s">
        <v>34</v>
      </c>
      <c r="B817" s="77">
        <v>55330.605707788745</v>
      </c>
      <c r="C817" s="14">
        <v>43274.486674026171</v>
      </c>
      <c r="D817" s="13">
        <v>53549.83321531066</v>
      </c>
    </row>
    <row r="818" spans="1:14" ht="26.4" x14ac:dyDescent="0.25">
      <c r="A818" s="76" t="s">
        <v>33</v>
      </c>
      <c r="B818" s="77">
        <v>55375.468766741666</v>
      </c>
      <c r="C818" s="14">
        <v>46157.947770593659</v>
      </c>
      <c r="D818" s="13">
        <v>54107.504649255548</v>
      </c>
    </row>
    <row r="819" spans="1:14" x14ac:dyDescent="0.25">
      <c r="A819" s="76" t="s">
        <v>32</v>
      </c>
      <c r="B819" s="77">
        <v>51368.960510368968</v>
      </c>
      <c r="C819" s="14">
        <v>46755.55684656946</v>
      </c>
      <c r="D819" s="13">
        <v>49676.386022124185</v>
      </c>
    </row>
    <row r="820" spans="1:14" ht="14.4" thickBot="1" x14ac:dyDescent="0.3">
      <c r="A820" s="76" t="s">
        <v>31</v>
      </c>
      <c r="B820" s="75">
        <v>48838.084112022363</v>
      </c>
      <c r="C820" s="10">
        <v>46138.751534753108</v>
      </c>
      <c r="D820" s="9">
        <v>47967.325086927849</v>
      </c>
    </row>
    <row r="821" spans="1:14" ht="14.4" thickBot="1" x14ac:dyDescent="0.3">
      <c r="A821" s="74" t="s">
        <v>0</v>
      </c>
      <c r="B821" s="73">
        <v>50385.022226151763</v>
      </c>
      <c r="C821" s="6">
        <v>44527.929666352546</v>
      </c>
      <c r="D821" s="5">
        <v>48779.283296653659</v>
      </c>
      <c r="E821" s="4"/>
    </row>
    <row r="822" spans="1:14" x14ac:dyDescent="0.25">
      <c r="B822" s="4"/>
      <c r="C822" s="4"/>
      <c r="D822" s="4"/>
    </row>
    <row r="824" spans="1:14" ht="17.399999999999999" x14ac:dyDescent="0.25">
      <c r="A824" s="72" t="s">
        <v>30</v>
      </c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1"/>
    </row>
    <row r="825" spans="1:14" ht="16.2" thickBot="1" x14ac:dyDescent="0.3">
      <c r="A825" s="70">
        <v>27</v>
      </c>
      <c r="B825" s="69"/>
      <c r="C825" s="68"/>
      <c r="D825" s="68"/>
    </row>
    <row r="826" spans="1:14" ht="15" customHeight="1" x14ac:dyDescent="0.25">
      <c r="A826" s="67" t="s">
        <v>29</v>
      </c>
      <c r="B826" s="66" t="s">
        <v>28</v>
      </c>
      <c r="C826" s="65"/>
      <c r="D826" s="64"/>
      <c r="E826" s="66" t="s">
        <v>27</v>
      </c>
      <c r="F826" s="65"/>
      <c r="G826" s="64"/>
      <c r="H826" s="66" t="s">
        <v>26</v>
      </c>
      <c r="I826" s="65"/>
      <c r="J826" s="65"/>
      <c r="K826" s="66" t="s">
        <v>0</v>
      </c>
      <c r="L826" s="65" t="s">
        <v>0</v>
      </c>
      <c r="M826" s="64" t="s">
        <v>24</v>
      </c>
    </row>
    <row r="827" spans="1:14" ht="14.4" thickBot="1" x14ac:dyDescent="0.3">
      <c r="A827" s="63"/>
      <c r="B827" s="61" t="s">
        <v>25</v>
      </c>
      <c r="C827" s="60" t="s">
        <v>24</v>
      </c>
      <c r="D827" s="59" t="s">
        <v>0</v>
      </c>
      <c r="E827" s="61" t="s">
        <v>25</v>
      </c>
      <c r="F827" s="60" t="s">
        <v>24</v>
      </c>
      <c r="G827" s="59" t="s">
        <v>0</v>
      </c>
      <c r="H827" s="61" t="s">
        <v>25</v>
      </c>
      <c r="I827" s="60" t="s">
        <v>24</v>
      </c>
      <c r="J827" s="62" t="s">
        <v>0</v>
      </c>
      <c r="K827" s="61" t="s">
        <v>25</v>
      </c>
      <c r="L827" s="60" t="s">
        <v>24</v>
      </c>
      <c r="M827" s="59" t="s">
        <v>0</v>
      </c>
    </row>
    <row r="828" spans="1:14" x14ac:dyDescent="0.25">
      <c r="A828" s="58" t="s">
        <v>23</v>
      </c>
      <c r="B828" s="57">
        <v>57823</v>
      </c>
      <c r="C828" s="56">
        <v>5902</v>
      </c>
      <c r="D828" s="55">
        <v>63725</v>
      </c>
      <c r="E828" s="49">
        <v>2171</v>
      </c>
      <c r="F828" s="48">
        <v>0</v>
      </c>
      <c r="G828" s="47">
        <v>2171</v>
      </c>
      <c r="H828" s="49">
        <v>14070</v>
      </c>
      <c r="I828" s="48">
        <v>5173</v>
      </c>
      <c r="J828" s="51">
        <v>19243</v>
      </c>
      <c r="K828" s="54">
        <v>74064</v>
      </c>
      <c r="L828" s="53">
        <v>11075</v>
      </c>
      <c r="M828" s="52">
        <v>85139</v>
      </c>
    </row>
    <row r="829" spans="1:14" x14ac:dyDescent="0.25">
      <c r="A829" s="50" t="s">
        <v>22</v>
      </c>
      <c r="B829" s="49">
        <v>75103</v>
      </c>
      <c r="C829" s="48">
        <v>7791</v>
      </c>
      <c r="D829" s="47">
        <v>82894</v>
      </c>
      <c r="E829" s="49">
        <v>4143</v>
      </c>
      <c r="F829" s="48">
        <v>920</v>
      </c>
      <c r="G829" s="47">
        <v>5063</v>
      </c>
      <c r="H829" s="49">
        <v>12052</v>
      </c>
      <c r="I829" s="48">
        <v>20557</v>
      </c>
      <c r="J829" s="51">
        <v>32609</v>
      </c>
      <c r="K829" s="46">
        <v>91298</v>
      </c>
      <c r="L829" s="45">
        <v>29268</v>
      </c>
      <c r="M829" s="44">
        <v>120566</v>
      </c>
    </row>
    <row r="830" spans="1:14" x14ac:dyDescent="0.25">
      <c r="A830" s="50" t="s">
        <v>21</v>
      </c>
      <c r="B830" s="49">
        <v>253828</v>
      </c>
      <c r="C830" s="48">
        <v>60448</v>
      </c>
      <c r="D830" s="47">
        <v>314276</v>
      </c>
      <c r="E830" s="49">
        <v>7041</v>
      </c>
      <c r="F830" s="48">
        <v>9448</v>
      </c>
      <c r="G830" s="47">
        <v>16489</v>
      </c>
      <c r="H830" s="49">
        <v>259105</v>
      </c>
      <c r="I830" s="48">
        <v>363880</v>
      </c>
      <c r="J830" s="51">
        <v>622985</v>
      </c>
      <c r="K830" s="46">
        <v>519974</v>
      </c>
      <c r="L830" s="45">
        <v>433776</v>
      </c>
      <c r="M830" s="44">
        <v>953750</v>
      </c>
    </row>
    <row r="831" spans="1:14" x14ac:dyDescent="0.25">
      <c r="A831" s="50" t="s">
        <v>20</v>
      </c>
      <c r="B831" s="49">
        <v>295183</v>
      </c>
      <c r="C831" s="48">
        <v>109195</v>
      </c>
      <c r="D831" s="47">
        <v>404378</v>
      </c>
      <c r="E831" s="49">
        <v>9499</v>
      </c>
      <c r="F831" s="48">
        <v>15273</v>
      </c>
      <c r="G831" s="47">
        <v>24772</v>
      </c>
      <c r="H831" s="49">
        <v>67703</v>
      </c>
      <c r="I831" s="48">
        <v>138489</v>
      </c>
      <c r="J831" s="51">
        <v>206192</v>
      </c>
      <c r="K831" s="46">
        <v>372385</v>
      </c>
      <c r="L831" s="45">
        <v>262957</v>
      </c>
      <c r="M831" s="44">
        <v>635342</v>
      </c>
    </row>
    <row r="832" spans="1:14" x14ac:dyDescent="0.25">
      <c r="A832" s="50" t="s">
        <v>19</v>
      </c>
      <c r="B832" s="49">
        <v>325072</v>
      </c>
      <c r="C832" s="48">
        <v>109475</v>
      </c>
      <c r="D832" s="47">
        <v>434547</v>
      </c>
      <c r="E832" s="49">
        <v>8956</v>
      </c>
      <c r="F832" s="48">
        <v>44312</v>
      </c>
      <c r="G832" s="47">
        <v>53268</v>
      </c>
      <c r="H832" s="49">
        <v>16118</v>
      </c>
      <c r="I832" s="48">
        <v>76391</v>
      </c>
      <c r="J832" s="51">
        <v>92509</v>
      </c>
      <c r="K832" s="46">
        <v>350146</v>
      </c>
      <c r="L832" s="45">
        <v>230178</v>
      </c>
      <c r="M832" s="44">
        <v>580324</v>
      </c>
    </row>
    <row r="833" spans="1:29" x14ac:dyDescent="0.25">
      <c r="A833" s="50" t="s">
        <v>18</v>
      </c>
      <c r="B833" s="49">
        <v>364800</v>
      </c>
      <c r="C833" s="48">
        <v>135954</v>
      </c>
      <c r="D833" s="47">
        <v>500754</v>
      </c>
      <c r="E833" s="49">
        <v>7174</v>
      </c>
      <c r="F833" s="48">
        <v>50799</v>
      </c>
      <c r="G833" s="47">
        <v>57973</v>
      </c>
      <c r="H833" s="49">
        <v>2877</v>
      </c>
      <c r="I833" s="48">
        <v>51661</v>
      </c>
      <c r="J833" s="51">
        <v>54538</v>
      </c>
      <c r="K833" s="46">
        <v>374851</v>
      </c>
      <c r="L833" s="45">
        <v>238414</v>
      </c>
      <c r="M833" s="44">
        <v>613265</v>
      </c>
    </row>
    <row r="834" spans="1:29" x14ac:dyDescent="0.25">
      <c r="A834" s="50" t="s">
        <v>17</v>
      </c>
      <c r="B834" s="49">
        <v>406154</v>
      </c>
      <c r="C834" s="48">
        <v>134484</v>
      </c>
      <c r="D834" s="47">
        <v>540638</v>
      </c>
      <c r="E834" s="49">
        <v>6275</v>
      </c>
      <c r="F834" s="48">
        <v>39799</v>
      </c>
      <c r="G834" s="47">
        <v>46074</v>
      </c>
      <c r="H834" s="49">
        <v>5322</v>
      </c>
      <c r="I834" s="48">
        <v>24180</v>
      </c>
      <c r="J834" s="51">
        <v>29502</v>
      </c>
      <c r="K834" s="46">
        <v>417751</v>
      </c>
      <c r="L834" s="45">
        <v>198463</v>
      </c>
      <c r="M834" s="44">
        <v>616214</v>
      </c>
    </row>
    <row r="835" spans="1:29" x14ac:dyDescent="0.25">
      <c r="A835" s="50" t="s">
        <v>16</v>
      </c>
      <c r="B835" s="49">
        <v>380572</v>
      </c>
      <c r="C835" s="48">
        <v>112471</v>
      </c>
      <c r="D835" s="47">
        <v>493043</v>
      </c>
      <c r="E835" s="49">
        <v>10617</v>
      </c>
      <c r="F835" s="48">
        <v>24447</v>
      </c>
      <c r="G835" s="47">
        <v>35064</v>
      </c>
      <c r="H835" s="49">
        <v>5150</v>
      </c>
      <c r="I835" s="48">
        <v>11903</v>
      </c>
      <c r="J835" s="51">
        <v>17053</v>
      </c>
      <c r="K835" s="46">
        <v>396339</v>
      </c>
      <c r="L835" s="45">
        <v>148821</v>
      </c>
      <c r="M835" s="44">
        <v>545160</v>
      </c>
    </row>
    <row r="836" spans="1:29" x14ac:dyDescent="0.25">
      <c r="A836" s="50" t="s">
        <v>15</v>
      </c>
      <c r="B836" s="49">
        <v>320933</v>
      </c>
      <c r="C836" s="48">
        <v>93626</v>
      </c>
      <c r="D836" s="47">
        <v>414559</v>
      </c>
      <c r="E836" s="49">
        <v>27901</v>
      </c>
      <c r="F836" s="48">
        <v>31035</v>
      </c>
      <c r="G836" s="47">
        <v>58936</v>
      </c>
      <c r="H836" s="49">
        <v>6603</v>
      </c>
      <c r="I836" s="48">
        <v>8478</v>
      </c>
      <c r="J836" s="51">
        <v>15081</v>
      </c>
      <c r="K836" s="46">
        <v>355437</v>
      </c>
      <c r="L836" s="45">
        <v>133139</v>
      </c>
      <c r="M836" s="44">
        <v>488576</v>
      </c>
    </row>
    <row r="837" spans="1:29" x14ac:dyDescent="0.25">
      <c r="A837" s="50" t="s">
        <v>14</v>
      </c>
      <c r="B837" s="49">
        <v>211835</v>
      </c>
      <c r="C837" s="48">
        <v>41426</v>
      </c>
      <c r="D837" s="47">
        <v>253261</v>
      </c>
      <c r="E837" s="49">
        <v>37216</v>
      </c>
      <c r="F837" s="48">
        <v>37862</v>
      </c>
      <c r="G837" s="47">
        <v>75078</v>
      </c>
      <c r="H837" s="41">
        <v>4202</v>
      </c>
      <c r="I837" s="40">
        <v>6858</v>
      </c>
      <c r="J837" s="39">
        <v>11060</v>
      </c>
      <c r="K837" s="46">
        <v>253253</v>
      </c>
      <c r="L837" s="45">
        <v>86146</v>
      </c>
      <c r="M837" s="44">
        <v>339399</v>
      </c>
    </row>
    <row r="838" spans="1:29" x14ac:dyDescent="0.25">
      <c r="A838" s="50" t="s">
        <v>13</v>
      </c>
      <c r="B838" s="49">
        <v>125865</v>
      </c>
      <c r="C838" s="48">
        <v>8376</v>
      </c>
      <c r="D838" s="47">
        <v>134241</v>
      </c>
      <c r="E838" s="41">
        <v>95452</v>
      </c>
      <c r="F838" s="40">
        <v>39928</v>
      </c>
      <c r="G838" s="42">
        <v>135380</v>
      </c>
      <c r="H838" s="41">
        <v>7387</v>
      </c>
      <c r="I838" s="40">
        <v>2618</v>
      </c>
      <c r="J838" s="39">
        <v>10005</v>
      </c>
      <c r="K838" s="46">
        <v>228704</v>
      </c>
      <c r="L838" s="45">
        <v>50922</v>
      </c>
      <c r="M838" s="44">
        <v>279626</v>
      </c>
      <c r="AC838" s="4"/>
    </row>
    <row r="839" spans="1:29" ht="14.4" thickBot="1" x14ac:dyDescent="0.3">
      <c r="A839" s="43" t="s">
        <v>12</v>
      </c>
      <c r="B839" s="41">
        <v>95788</v>
      </c>
      <c r="C839" s="40">
        <v>5663</v>
      </c>
      <c r="D839" s="42">
        <v>101451</v>
      </c>
      <c r="E839" s="41">
        <v>0</v>
      </c>
      <c r="F839" s="40">
        <v>0</v>
      </c>
      <c r="G839" s="42">
        <v>0</v>
      </c>
      <c r="H839" s="41">
        <v>0</v>
      </c>
      <c r="I839" s="40">
        <v>0</v>
      </c>
      <c r="J839" s="39">
        <v>0</v>
      </c>
      <c r="K839" s="38">
        <v>95788</v>
      </c>
      <c r="L839" s="37">
        <v>5663</v>
      </c>
      <c r="M839" s="36">
        <v>101451</v>
      </c>
    </row>
    <row r="840" spans="1:29" ht="14.4" thickBot="1" x14ac:dyDescent="0.3">
      <c r="A840" s="35" t="s">
        <v>0</v>
      </c>
      <c r="B840" s="34">
        <v>2912956</v>
      </c>
      <c r="C840" s="32">
        <v>824811</v>
      </c>
      <c r="D840" s="31">
        <v>3737767</v>
      </c>
      <c r="E840" s="34">
        <v>216445</v>
      </c>
      <c r="F840" s="32">
        <v>293823</v>
      </c>
      <c r="G840" s="31">
        <v>510268</v>
      </c>
      <c r="H840" s="34">
        <v>400589</v>
      </c>
      <c r="I840" s="32">
        <v>710188</v>
      </c>
      <c r="J840" s="31">
        <v>1110777</v>
      </c>
      <c r="K840" s="33">
        <v>3529990</v>
      </c>
      <c r="L840" s="32">
        <v>1828822</v>
      </c>
      <c r="M840" s="31">
        <v>5358812</v>
      </c>
    </row>
    <row r="841" spans="1:29" x14ac:dyDescent="0.25">
      <c r="A841" s="30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</row>
    <row r="842" spans="1:29" ht="40.5" customHeight="1" x14ac:dyDescent="0.25">
      <c r="A842" s="28" t="s">
        <v>11</v>
      </c>
      <c r="B842" s="28"/>
      <c r="C842" s="28"/>
      <c r="D842" s="28"/>
    </row>
    <row r="843" spans="1:29" ht="16.2" thickBot="1" x14ac:dyDescent="0.3">
      <c r="A843" s="27">
        <v>28</v>
      </c>
      <c r="B843" s="26"/>
      <c r="C843" s="26"/>
      <c r="D843" s="25"/>
    </row>
    <row r="844" spans="1:29" ht="14.4" thickBot="1" x14ac:dyDescent="0.3">
      <c r="A844" s="24" t="s">
        <v>10</v>
      </c>
      <c r="B844" s="23" t="s">
        <v>9</v>
      </c>
      <c r="C844" s="22" t="s">
        <v>8</v>
      </c>
      <c r="D844" s="21" t="s">
        <v>0</v>
      </c>
      <c r="K844" s="4"/>
    </row>
    <row r="845" spans="1:29" x14ac:dyDescent="0.25">
      <c r="A845" s="20" t="s">
        <v>7</v>
      </c>
      <c r="B845" s="19">
        <v>8123</v>
      </c>
      <c r="C845" s="18">
        <v>2270</v>
      </c>
      <c r="D845" s="17">
        <v>10393</v>
      </c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29" x14ac:dyDescent="0.25">
      <c r="A846" s="16" t="s">
        <v>6</v>
      </c>
      <c r="B846" s="15">
        <v>12354</v>
      </c>
      <c r="C846" s="14">
        <v>868</v>
      </c>
      <c r="D846" s="13">
        <v>13222</v>
      </c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3"/>
    </row>
    <row r="847" spans="1:29" x14ac:dyDescent="0.25">
      <c r="A847" s="16" t="s">
        <v>5</v>
      </c>
      <c r="B847" s="15">
        <v>11245</v>
      </c>
      <c r="C847" s="14">
        <v>0</v>
      </c>
      <c r="D847" s="13">
        <v>11245</v>
      </c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3"/>
    </row>
    <row r="848" spans="1:29" x14ac:dyDescent="0.25">
      <c r="A848" s="16" t="s">
        <v>4</v>
      </c>
      <c r="B848" s="15">
        <v>20248</v>
      </c>
      <c r="C848" s="14">
        <v>920</v>
      </c>
      <c r="D848" s="13">
        <v>21168</v>
      </c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3"/>
    </row>
    <row r="849" spans="1:16" ht="26.4" x14ac:dyDescent="0.25">
      <c r="A849" s="16" t="s">
        <v>3</v>
      </c>
      <c r="B849" s="15">
        <v>250</v>
      </c>
      <c r="C849" s="14">
        <v>0</v>
      </c>
      <c r="D849" s="13">
        <v>250</v>
      </c>
      <c r="K849" s="4"/>
      <c r="L849" s="4"/>
      <c r="M849" s="4"/>
      <c r="N849" s="4"/>
      <c r="O849" s="4"/>
      <c r="P849" s="3"/>
    </row>
    <row r="850" spans="1:16" x14ac:dyDescent="0.25">
      <c r="A850" s="16" t="s">
        <v>2</v>
      </c>
      <c r="B850" s="15">
        <v>532</v>
      </c>
      <c r="C850" s="14">
        <v>0</v>
      </c>
      <c r="D850" s="13">
        <v>532</v>
      </c>
      <c r="K850" s="4"/>
      <c r="L850" s="4"/>
      <c r="M850" s="4"/>
      <c r="N850" s="4"/>
      <c r="O850" s="4"/>
      <c r="P850" s="3"/>
    </row>
    <row r="851" spans="1:16" ht="14.4" thickBot="1" x14ac:dyDescent="0.3">
      <c r="A851" s="12" t="s">
        <v>1</v>
      </c>
      <c r="B851" s="11">
        <v>5071</v>
      </c>
      <c r="C851" s="10">
        <v>1844</v>
      </c>
      <c r="D851" s="9">
        <v>6915</v>
      </c>
      <c r="K851" s="4"/>
      <c r="L851" s="4"/>
      <c r="M851" s="4"/>
      <c r="N851" s="4"/>
      <c r="O851" s="4"/>
      <c r="P851" s="3"/>
    </row>
    <row r="852" spans="1:16" ht="14.4" thickBot="1" x14ac:dyDescent="0.3">
      <c r="A852" s="8" t="s">
        <v>0</v>
      </c>
      <c r="B852" s="7">
        <v>57823</v>
      </c>
      <c r="C852" s="6">
        <v>5902</v>
      </c>
      <c r="D852" s="5">
        <v>63725</v>
      </c>
      <c r="E852" s="4"/>
      <c r="K852" s="4"/>
      <c r="L852" s="4"/>
      <c r="M852" s="4"/>
      <c r="N852" s="4"/>
      <c r="O852" s="4"/>
      <c r="P852" s="3"/>
    </row>
    <row r="853" spans="1:16" x14ac:dyDescent="0.25">
      <c r="B853" s="4"/>
      <c r="C853" s="4"/>
      <c r="D853" s="4"/>
      <c r="K853" s="4"/>
      <c r="P853" s="3"/>
    </row>
    <row r="854" spans="1:16" x14ac:dyDescent="0.25">
      <c r="B854" s="4"/>
      <c r="C854" s="4"/>
      <c r="D854" s="4"/>
      <c r="P854" s="3"/>
    </row>
    <row r="855" spans="1:16" x14ac:dyDescent="0.25">
      <c r="P855" s="3"/>
    </row>
    <row r="856" spans="1:16" x14ac:dyDescent="0.25">
      <c r="P856" s="3"/>
    </row>
    <row r="857" spans="1:16" x14ac:dyDescent="0.25">
      <c r="P857" s="3"/>
    </row>
    <row r="858" spans="1:16" x14ac:dyDescent="0.25">
      <c r="P858" s="3"/>
    </row>
    <row r="859" spans="1:16" x14ac:dyDescent="0.25">
      <c r="P859" s="3"/>
    </row>
    <row r="860" spans="1:16" x14ac:dyDescent="0.25">
      <c r="P860" s="3"/>
    </row>
    <row r="861" spans="1:16" x14ac:dyDescent="0.25">
      <c r="P861" s="3"/>
    </row>
    <row r="862" spans="1:16" x14ac:dyDescent="0.25">
      <c r="P862" s="3"/>
    </row>
    <row r="863" spans="1:16" x14ac:dyDescent="0.25">
      <c r="P863" s="3"/>
    </row>
    <row r="864" spans="1:16" ht="14.4" thickBot="1" x14ac:dyDescent="0.3">
      <c r="P864" s="2"/>
    </row>
    <row r="865" s="1" customFormat="1" ht="14.4" thickTop="1" x14ac:dyDescent="0.25"/>
  </sheetData>
  <mergeCells count="350">
    <mergeCell ref="A842:D842"/>
    <mergeCell ref="A812:A813"/>
    <mergeCell ref="B812:D812"/>
    <mergeCell ref="A824:M824"/>
    <mergeCell ref="A826:A827"/>
    <mergeCell ref="B826:D826"/>
    <mergeCell ref="E826:G826"/>
    <mergeCell ref="H826:J826"/>
    <mergeCell ref="K826:M826"/>
    <mergeCell ref="A769:D769"/>
    <mergeCell ref="A771:A772"/>
    <mergeCell ref="B771:D771"/>
    <mergeCell ref="A779:D779"/>
    <mergeCell ref="H780:H782"/>
    <mergeCell ref="A781:A782"/>
    <mergeCell ref="B781:D781"/>
    <mergeCell ref="H785:H787"/>
    <mergeCell ref="H788:H789"/>
    <mergeCell ref="A792:D792"/>
    <mergeCell ref="A794:A795"/>
    <mergeCell ref="B794:D794"/>
    <mergeCell ref="A810:D810"/>
    <mergeCell ref="G810:I810"/>
    <mergeCell ref="A737:M737"/>
    <mergeCell ref="A739:A740"/>
    <mergeCell ref="B739:D739"/>
    <mergeCell ref="E739:G739"/>
    <mergeCell ref="H739:J739"/>
    <mergeCell ref="K739:M739"/>
    <mergeCell ref="A751:M751"/>
    <mergeCell ref="A753:A754"/>
    <mergeCell ref="B753:D753"/>
    <mergeCell ref="E753:G753"/>
    <mergeCell ref="H753:J753"/>
    <mergeCell ref="K753:M753"/>
    <mergeCell ref="A702:A704"/>
    <mergeCell ref="A705:A707"/>
    <mergeCell ref="A708:A710"/>
    <mergeCell ref="A711:A713"/>
    <mergeCell ref="A717:M717"/>
    <mergeCell ref="A719:A720"/>
    <mergeCell ref="B719:D719"/>
    <mergeCell ref="E719:G719"/>
    <mergeCell ref="H719:J719"/>
    <mergeCell ref="K719:M719"/>
    <mergeCell ref="A663:A665"/>
    <mergeCell ref="A666:A668"/>
    <mergeCell ref="A672:H672"/>
    <mergeCell ref="A675:A677"/>
    <mergeCell ref="A678:A680"/>
    <mergeCell ref="A681:A683"/>
    <mergeCell ref="A684:A686"/>
    <mergeCell ref="A687:A689"/>
    <mergeCell ref="A690:A692"/>
    <mergeCell ref="A693:A695"/>
    <mergeCell ref="A696:A698"/>
    <mergeCell ref="A699:A701"/>
    <mergeCell ref="A624:A626"/>
    <mergeCell ref="A630:H630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57:A659"/>
    <mergeCell ref="A660:A662"/>
    <mergeCell ref="A585:A587"/>
    <mergeCell ref="A588:A590"/>
    <mergeCell ref="A591:A593"/>
    <mergeCell ref="A594:A596"/>
    <mergeCell ref="A597:A599"/>
    <mergeCell ref="A600:A602"/>
    <mergeCell ref="A603:A605"/>
    <mergeCell ref="A606:A608"/>
    <mergeCell ref="A612:H612"/>
    <mergeCell ref="A615:A617"/>
    <mergeCell ref="A618:A620"/>
    <mergeCell ref="A621:A623"/>
    <mergeCell ref="A537:A539"/>
    <mergeCell ref="A540:A542"/>
    <mergeCell ref="A543:A545"/>
    <mergeCell ref="A555:H555"/>
    <mergeCell ref="A558:A560"/>
    <mergeCell ref="A561:A563"/>
    <mergeCell ref="A564:A566"/>
    <mergeCell ref="A570:J570"/>
    <mergeCell ref="A573:A575"/>
    <mergeCell ref="A576:A578"/>
    <mergeCell ref="A579:A581"/>
    <mergeCell ref="A582:A584"/>
    <mergeCell ref="A499:A501"/>
    <mergeCell ref="A502:A504"/>
    <mergeCell ref="A505:A507"/>
    <mergeCell ref="A508:A510"/>
    <mergeCell ref="A511:A513"/>
    <mergeCell ref="A514:A516"/>
    <mergeCell ref="A519:J519"/>
    <mergeCell ref="A522:A524"/>
    <mergeCell ref="A525:A527"/>
    <mergeCell ref="A528:A530"/>
    <mergeCell ref="A531:A533"/>
    <mergeCell ref="A534:A536"/>
    <mergeCell ref="A456:A458"/>
    <mergeCell ref="A459:A461"/>
    <mergeCell ref="A462:A464"/>
    <mergeCell ref="A465:A467"/>
    <mergeCell ref="A475:J475"/>
    <mergeCell ref="A478:A480"/>
    <mergeCell ref="A481:A483"/>
    <mergeCell ref="A484:A486"/>
    <mergeCell ref="A487:A489"/>
    <mergeCell ref="A490:A492"/>
    <mergeCell ref="A493:A495"/>
    <mergeCell ref="A496:A498"/>
    <mergeCell ref="A443:A445"/>
    <mergeCell ref="A446:A448"/>
    <mergeCell ref="A453:J453"/>
    <mergeCell ref="L429:N429"/>
    <mergeCell ref="O429:Q429"/>
    <mergeCell ref="R429:T429"/>
    <mergeCell ref="C429:E429"/>
    <mergeCell ref="F429:H429"/>
    <mergeCell ref="I429:K429"/>
    <mergeCell ref="A434:A436"/>
    <mergeCell ref="A437:A439"/>
    <mergeCell ref="A440:A442"/>
    <mergeCell ref="U429:W429"/>
    <mergeCell ref="X429:Z429"/>
    <mergeCell ref="A431:A433"/>
    <mergeCell ref="A412:A414"/>
    <mergeCell ref="A415:A417"/>
    <mergeCell ref="A418:A419"/>
    <mergeCell ref="A420:A422"/>
    <mergeCell ref="A427:Z427"/>
    <mergeCell ref="A429:A430"/>
    <mergeCell ref="B429:B430"/>
    <mergeCell ref="A403:A405"/>
    <mergeCell ref="A406:A408"/>
    <mergeCell ref="A409:A411"/>
    <mergeCell ref="O387:Q387"/>
    <mergeCell ref="R387:T387"/>
    <mergeCell ref="U387:W387"/>
    <mergeCell ref="F387:H387"/>
    <mergeCell ref="I387:K387"/>
    <mergeCell ref="L387:N387"/>
    <mergeCell ref="A394:A396"/>
    <mergeCell ref="A397:A399"/>
    <mergeCell ref="A400:A402"/>
    <mergeCell ref="X387:Z387"/>
    <mergeCell ref="A389:A390"/>
    <mergeCell ref="A391:A393"/>
    <mergeCell ref="A374:A376"/>
    <mergeCell ref="A377:A379"/>
    <mergeCell ref="A380:A382"/>
    <mergeCell ref="A385:Z385"/>
    <mergeCell ref="A387:A388"/>
    <mergeCell ref="B387:B388"/>
    <mergeCell ref="C387:E387"/>
    <mergeCell ref="A368:A370"/>
    <mergeCell ref="A371:A373"/>
    <mergeCell ref="A366:A367"/>
    <mergeCell ref="B366:B367"/>
    <mergeCell ref="C366:E366"/>
    <mergeCell ref="F366:H366"/>
    <mergeCell ref="K353:M353"/>
    <mergeCell ref="N353:P353"/>
    <mergeCell ref="O366:Q366"/>
    <mergeCell ref="R366:T366"/>
    <mergeCell ref="U366:W366"/>
    <mergeCell ref="X366:Z366"/>
    <mergeCell ref="I366:K366"/>
    <mergeCell ref="L366:N366"/>
    <mergeCell ref="Q353:S353"/>
    <mergeCell ref="T353:V353"/>
    <mergeCell ref="W353:Y353"/>
    <mergeCell ref="Z353:AB353"/>
    <mergeCell ref="AC353:AE353"/>
    <mergeCell ref="A364:Z364"/>
    <mergeCell ref="A353:A354"/>
    <mergeCell ref="B353:D353"/>
    <mergeCell ref="E353:G353"/>
    <mergeCell ref="H353:J353"/>
    <mergeCell ref="A320:A322"/>
    <mergeCell ref="A323:A325"/>
    <mergeCell ref="A326:A328"/>
    <mergeCell ref="A329:A331"/>
    <mergeCell ref="A332:A334"/>
    <mergeCell ref="A335:A337"/>
    <mergeCell ref="A338:A340"/>
    <mergeCell ref="A341:A343"/>
    <mergeCell ref="A344:A345"/>
    <mergeCell ref="A346:A348"/>
    <mergeCell ref="A351:AE351"/>
    <mergeCell ref="M352:N352"/>
    <mergeCell ref="A315:A316"/>
    <mergeCell ref="A317:A319"/>
    <mergeCell ref="A311:AF311"/>
    <mergeCell ref="AH311:MJ311"/>
    <mergeCell ref="A313:A314"/>
    <mergeCell ref="B313:B314"/>
    <mergeCell ref="C313:E313"/>
    <mergeCell ref="F313:H313"/>
    <mergeCell ref="I313:K313"/>
    <mergeCell ref="L313:N313"/>
    <mergeCell ref="E273:G273"/>
    <mergeCell ref="H273:J273"/>
    <mergeCell ref="U313:W313"/>
    <mergeCell ref="X313:Z313"/>
    <mergeCell ref="AA313:AC313"/>
    <mergeCell ref="AD313:AF313"/>
    <mergeCell ref="O313:Q313"/>
    <mergeCell ref="R313:T313"/>
    <mergeCell ref="A290:J290"/>
    <mergeCell ref="A293:A295"/>
    <mergeCell ref="A296:A298"/>
    <mergeCell ref="A299:A301"/>
    <mergeCell ref="A302:A304"/>
    <mergeCell ref="A305:A307"/>
    <mergeCell ref="B224:B226"/>
    <mergeCell ref="B227:B229"/>
    <mergeCell ref="A230:A265"/>
    <mergeCell ref="B230:B232"/>
    <mergeCell ref="B233:B235"/>
    <mergeCell ref="B236:B238"/>
    <mergeCell ref="B239:B241"/>
    <mergeCell ref="B242:B244"/>
    <mergeCell ref="B245:B247"/>
    <mergeCell ref="B248:B250"/>
    <mergeCell ref="K273:M273"/>
    <mergeCell ref="Y273:AA273"/>
    <mergeCell ref="B251:B253"/>
    <mergeCell ref="B254:B256"/>
    <mergeCell ref="B257:B259"/>
    <mergeCell ref="B260:B262"/>
    <mergeCell ref="B263:B265"/>
    <mergeCell ref="A271:M271"/>
    <mergeCell ref="A273:A274"/>
    <mergeCell ref="B273:D273"/>
    <mergeCell ref="A170:A172"/>
    <mergeCell ref="A173:A175"/>
    <mergeCell ref="A176:A178"/>
    <mergeCell ref="A188:K188"/>
    <mergeCell ref="A191:A229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B218:B220"/>
    <mergeCell ref="B221:B223"/>
    <mergeCell ref="A148:H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A152:A154"/>
    <mergeCell ref="A155:A157"/>
    <mergeCell ref="A158:A160"/>
    <mergeCell ref="A161:A163"/>
    <mergeCell ref="A164:A166"/>
    <mergeCell ref="A167:A169"/>
    <mergeCell ref="A108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8"/>
    <mergeCell ref="A139:A141"/>
    <mergeCell ref="A87:A89"/>
    <mergeCell ref="A90:A92"/>
    <mergeCell ref="A93:A94"/>
    <mergeCell ref="A95:A97"/>
    <mergeCell ref="A104:AF104"/>
    <mergeCell ref="A106:A107"/>
    <mergeCell ref="B106:B107"/>
    <mergeCell ref="C106:E106"/>
    <mergeCell ref="F106:H106"/>
    <mergeCell ref="I106:K106"/>
    <mergeCell ref="L106:N106"/>
    <mergeCell ref="O106:Q106"/>
    <mergeCell ref="R106:T106"/>
    <mergeCell ref="U106:W106"/>
    <mergeCell ref="X106:Z106"/>
    <mergeCell ref="AA106:AC106"/>
    <mergeCell ref="A78:A80"/>
    <mergeCell ref="A81:A83"/>
    <mergeCell ref="A84:A86"/>
    <mergeCell ref="O62:Q62"/>
    <mergeCell ref="R62:T62"/>
    <mergeCell ref="U62:W62"/>
    <mergeCell ref="F62:H62"/>
    <mergeCell ref="I62:K62"/>
    <mergeCell ref="L62:N62"/>
    <mergeCell ref="A69:A71"/>
    <mergeCell ref="A72:A74"/>
    <mergeCell ref="A75:A77"/>
    <mergeCell ref="X62:Z62"/>
    <mergeCell ref="A64:A65"/>
    <mergeCell ref="A66:A68"/>
    <mergeCell ref="A44:A46"/>
    <mergeCell ref="A47:A49"/>
    <mergeCell ref="A50:A52"/>
    <mergeCell ref="A60:Z60"/>
    <mergeCell ref="A62:A63"/>
    <mergeCell ref="B62:B63"/>
    <mergeCell ref="C62:E62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1:AJ1"/>
    <mergeCell ref="A3:A4"/>
    <mergeCell ref="B3:B4"/>
    <mergeCell ref="C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G3"/>
    <mergeCell ref="AH3:AJ3"/>
    <mergeCell ref="A5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2026-04-25T16:32:39Z</dcterms:created>
  <dcterms:modified xsi:type="dcterms:W3CDTF">2026-04-25T16:33:07Z</dcterms:modified>
</cp:coreProperties>
</file>